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Z:\POLIDUCTOS\13. ARCHIVOS SOPORTE\CENIT\ARCHIVOS PUBLICACIONES\"/>
    </mc:Choice>
  </mc:AlternateContent>
  <xr:revisionPtr revIDLastSave="0" documentId="13_ncr:1_{C0A9FF6A-386D-4238-85B0-08E193C33A96}" xr6:coauthVersionLast="37" xr6:coauthVersionMax="37" xr10:uidLastSave="{00000000-0000-0000-0000-000000000000}"/>
  <bookViews>
    <workbookView xWindow="0" yWindow="0" windowWidth="20490" windowHeight="7455" tabRatio="654" firstSheet="5" activeTab="11" xr2:uid="{00000000-000D-0000-FFFF-FFFF00000000}"/>
  </bookViews>
  <sheets>
    <sheet name="Enero 2018" sheetId="31" r:id="rId1"/>
    <sheet name="Febrero 2018" sheetId="32" r:id="rId2"/>
    <sheet name="Marzo 2018" sheetId="33" r:id="rId3"/>
    <sheet name="Abril 2018" sheetId="34" r:id="rId4"/>
    <sheet name="Mayo 2018" sheetId="35" r:id="rId5"/>
    <sheet name="Junio 2018" sheetId="36" r:id="rId6"/>
    <sheet name="Julio 2018" sheetId="37" r:id="rId7"/>
    <sheet name="Agosto 2018" sheetId="38" r:id="rId8"/>
    <sheet name="Septiembre 2018" sheetId="39" r:id="rId9"/>
    <sheet name="Octubre 2018" sheetId="40" r:id="rId10"/>
    <sheet name="Noviembre 2018" sheetId="41" r:id="rId11"/>
    <sheet name="Diciembre 2018" sheetId="42" r:id="rId1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42" l="1"/>
  <c r="E28" i="42"/>
  <c r="E27" i="42"/>
  <c r="E26" i="42"/>
  <c r="E25" i="42"/>
  <c r="E24" i="42"/>
  <c r="E23" i="42"/>
  <c r="E19" i="42"/>
  <c r="E18" i="42"/>
  <c r="E17" i="42"/>
  <c r="E14" i="42"/>
  <c r="E13" i="42"/>
  <c r="E12" i="42"/>
  <c r="E11" i="42"/>
  <c r="E10" i="42"/>
  <c r="E9" i="42"/>
  <c r="E8" i="42"/>
  <c r="E4" i="42"/>
  <c r="E3" i="42"/>
  <c r="E2" i="42"/>
  <c r="E29" i="41"/>
  <c r="E28" i="41"/>
  <c r="E27" i="41"/>
  <c r="E26" i="41"/>
  <c r="E25" i="41"/>
  <c r="E24" i="41"/>
  <c r="E23" i="41"/>
  <c r="E19" i="41"/>
  <c r="E18" i="41"/>
  <c r="E17" i="41"/>
  <c r="E14" i="41"/>
  <c r="E13" i="41"/>
  <c r="E12" i="41"/>
  <c r="E11" i="41"/>
  <c r="E10" i="41"/>
  <c r="E9" i="41"/>
  <c r="E8" i="41"/>
  <c r="E4" i="41"/>
  <c r="E3" i="41"/>
  <c r="E2" i="41"/>
  <c r="E29" i="40"/>
  <c r="E28" i="40"/>
  <c r="E27" i="40"/>
  <c r="E26" i="40"/>
  <c r="E25" i="40"/>
  <c r="E24" i="40"/>
  <c r="E23" i="40"/>
  <c r="E19" i="40"/>
  <c r="E18" i="40"/>
  <c r="E17" i="40"/>
  <c r="E14" i="40"/>
  <c r="E13" i="40"/>
  <c r="E12" i="40"/>
  <c r="E11" i="40"/>
  <c r="E10" i="40"/>
  <c r="E9" i="40"/>
  <c r="E8" i="40"/>
  <c r="E4" i="40"/>
  <c r="E3" i="40"/>
  <c r="E2" i="40"/>
  <c r="E29" i="39"/>
  <c r="E28" i="39"/>
  <c r="E27" i="39"/>
  <c r="E26" i="39"/>
  <c r="E25" i="39"/>
  <c r="E24" i="39"/>
  <c r="E23" i="39"/>
  <c r="E19" i="39"/>
  <c r="E18" i="39"/>
  <c r="E17" i="39"/>
  <c r="E14" i="39"/>
  <c r="E13" i="39"/>
  <c r="E12" i="39"/>
  <c r="E11" i="39"/>
  <c r="E10" i="39"/>
  <c r="E9" i="39"/>
  <c r="E8" i="39"/>
  <c r="E4" i="39"/>
  <c r="E3" i="39"/>
  <c r="E2" i="39"/>
  <c r="E29" i="38"/>
  <c r="E28" i="38"/>
  <c r="E27" i="38"/>
  <c r="E26" i="38"/>
  <c r="E25" i="38"/>
  <c r="E24" i="38"/>
  <c r="E23" i="38"/>
  <c r="E19" i="38"/>
  <c r="E18" i="38"/>
  <c r="E17" i="38"/>
  <c r="E14" i="38"/>
  <c r="E13" i="38"/>
  <c r="E12" i="38"/>
  <c r="E11" i="38"/>
  <c r="E10" i="38"/>
  <c r="E9" i="38"/>
  <c r="E8" i="38"/>
  <c r="E4" i="38"/>
  <c r="E3" i="38"/>
  <c r="E2" i="38"/>
  <c r="E29" i="37"/>
  <c r="E28" i="37"/>
  <c r="E27" i="37"/>
  <c r="E26" i="37"/>
  <c r="E25" i="37"/>
  <c r="E24" i="37"/>
  <c r="E23" i="37"/>
  <c r="E19" i="37"/>
  <c r="E18" i="37"/>
  <c r="E17" i="37"/>
  <c r="E14" i="37"/>
  <c r="E13" i="37"/>
  <c r="E12" i="37"/>
  <c r="E11" i="37"/>
  <c r="E10" i="37"/>
  <c r="E9" i="37"/>
  <c r="E8" i="37"/>
  <c r="E4" i="37"/>
  <c r="E3" i="37"/>
  <c r="E2" i="37"/>
  <c r="E29" i="36" l="1"/>
  <c r="E28" i="36"/>
  <c r="E27" i="36"/>
  <c r="E26" i="36"/>
  <c r="E25" i="36"/>
  <c r="E24" i="36"/>
  <c r="E23" i="36"/>
  <c r="E19" i="36"/>
  <c r="E18" i="36"/>
  <c r="E17" i="36"/>
  <c r="E14" i="36"/>
  <c r="E13" i="36"/>
  <c r="E12" i="36"/>
  <c r="E11" i="36"/>
  <c r="E10" i="36"/>
  <c r="E9" i="36"/>
  <c r="E8" i="36"/>
  <c r="E4" i="36"/>
  <c r="E3" i="36"/>
  <c r="E2" i="36"/>
  <c r="E33" i="35"/>
  <c r="E32" i="35"/>
  <c r="E31" i="35"/>
  <c r="E30" i="35"/>
  <c r="E29" i="35"/>
  <c r="E28" i="35"/>
  <c r="E27" i="35"/>
  <c r="E26" i="35"/>
  <c r="E22" i="35"/>
  <c r="E21" i="35"/>
  <c r="E20" i="35"/>
  <c r="E19" i="35"/>
  <c r="E16" i="35"/>
  <c r="E15" i="35"/>
  <c r="E14" i="35"/>
  <c r="E13" i="35"/>
  <c r="E12" i="35"/>
  <c r="E11" i="35"/>
  <c r="E10" i="35"/>
  <c r="E9" i="35"/>
  <c r="E5" i="35"/>
  <c r="E4" i="35"/>
  <c r="E3" i="35"/>
  <c r="E2" i="35"/>
  <c r="E33" i="34"/>
  <c r="E32" i="34"/>
  <c r="E31" i="34"/>
  <c r="E30" i="34"/>
  <c r="E29" i="34"/>
  <c r="E28" i="34"/>
  <c r="E27" i="34"/>
  <c r="E26" i="34"/>
  <c r="E22" i="34"/>
  <c r="E21" i="34"/>
  <c r="E20" i="34"/>
  <c r="E19" i="34"/>
  <c r="E16" i="34"/>
  <c r="E15" i="34"/>
  <c r="E14" i="34"/>
  <c r="E13" i="34"/>
  <c r="E12" i="34"/>
  <c r="E11" i="34"/>
  <c r="E10" i="34"/>
  <c r="E9" i="34"/>
  <c r="E5" i="34"/>
  <c r="E4" i="34"/>
  <c r="E3" i="34"/>
  <c r="E2" i="34"/>
  <c r="E33" i="33"/>
  <c r="E32" i="33"/>
  <c r="E31" i="33"/>
  <c r="E30" i="33"/>
  <c r="E29" i="33"/>
  <c r="E28" i="33"/>
  <c r="E27" i="33"/>
  <c r="E26" i="33"/>
  <c r="E22" i="33"/>
  <c r="E21" i="33"/>
  <c r="E20" i="33"/>
  <c r="E19" i="33"/>
  <c r="E16" i="33"/>
  <c r="E15" i="33"/>
  <c r="E14" i="33"/>
  <c r="E13" i="33"/>
  <c r="E12" i="33"/>
  <c r="E11" i="33"/>
  <c r="E10" i="33"/>
  <c r="E9" i="33"/>
  <c r="E5" i="33"/>
  <c r="E4" i="33"/>
  <c r="E3" i="33"/>
  <c r="E2" i="33"/>
  <c r="E33" i="32"/>
  <c r="E32" i="32"/>
  <c r="E31" i="32"/>
  <c r="E30" i="32"/>
  <c r="E29" i="32"/>
  <c r="E28" i="32"/>
  <c r="E27" i="32"/>
  <c r="E26" i="32"/>
  <c r="E22" i="32"/>
  <c r="E21" i="32"/>
  <c r="E20" i="32"/>
  <c r="E19" i="32"/>
  <c r="E16" i="32"/>
  <c r="E15" i="32"/>
  <c r="E14" i="32"/>
  <c r="E13" i="32"/>
  <c r="E12" i="32"/>
  <c r="E11" i="32"/>
  <c r="E10" i="32"/>
  <c r="E9" i="32"/>
  <c r="E5" i="32"/>
  <c r="E4" i="32"/>
  <c r="E3" i="32"/>
  <c r="E2" i="32"/>
  <c r="E33" i="31" l="1"/>
  <c r="E32" i="31"/>
  <c r="E31" i="31"/>
  <c r="E30" i="31"/>
  <c r="E29" i="31"/>
  <c r="E28" i="31"/>
  <c r="E27" i="31"/>
  <c r="E26" i="31"/>
  <c r="E22" i="31"/>
  <c r="E21" i="31"/>
  <c r="E20" i="31"/>
  <c r="E19" i="31"/>
  <c r="E16" i="31"/>
  <c r="E15" i="31"/>
  <c r="E14" i="31"/>
  <c r="E13" i="31"/>
  <c r="E12" i="31"/>
  <c r="E11" i="31"/>
  <c r="E10" i="31"/>
  <c r="E9" i="31"/>
  <c r="E5" i="31"/>
  <c r="E4" i="31"/>
  <c r="E3" i="31"/>
  <c r="E2" i="31"/>
</calcChain>
</file>

<file path=xl/sharedStrings.xml><?xml version="1.0" encoding="utf-8"?>
<sst xmlns="http://schemas.openxmlformats.org/spreadsheetml/2006/main" count="524" uniqueCount="32">
  <si>
    <t>SISTEMA</t>
  </si>
  <si>
    <t>Capacidad de transporte total por tramo Kbbl/dc</t>
  </si>
  <si>
    <t>Capacidad de transporte solicitada por tramo Kbbl/dc</t>
  </si>
  <si>
    <t>Capacidad de transporte contratada ó comprometida por tramo Kbbl/dc</t>
  </si>
  <si>
    <t>Capacidad de transporte disponible por tramo Kbbl/dc</t>
  </si>
  <si>
    <t>Factor de conversión a masa enviado por A.G</t>
  </si>
  <si>
    <t>gls</t>
  </si>
  <si>
    <t>GALAN-B/MANGA</t>
  </si>
  <si>
    <t>GALAN-SALGAR</t>
  </si>
  <si>
    <t>SALGAR-YUMBO</t>
  </si>
  <si>
    <t>SALGAR-MANSILLA</t>
  </si>
  <si>
    <t>PUNTO DE ENTREGA</t>
  </si>
  <si>
    <t>Capacidad de entrega total por punto Kbbl/dc</t>
  </si>
  <si>
    <t>Capacidad de transporte solicitada por punto Kbbl/dc</t>
  </si>
  <si>
    <t>Capacidad de transporte contratada ó comprometida por punto de entrega Kbbl/dc</t>
  </si>
  <si>
    <t>Capacidad de transporte disponible por punto de entrega Kbbl/dc</t>
  </si>
  <si>
    <t>BUCARAMANGA</t>
  </si>
  <si>
    <t>SALGAR</t>
  </si>
  <si>
    <t>YUMBO</t>
  </si>
  <si>
    <t>MANIZALES</t>
  </si>
  <si>
    <t>PEREIRA</t>
  </si>
  <si>
    <t>CARTAGO</t>
  </si>
  <si>
    <t>SEBASTOPOL</t>
  </si>
  <si>
    <t>MANSILLA</t>
  </si>
  <si>
    <t>Capacidad de transporte total por tramo en miles de Kg/dc</t>
  </si>
  <si>
    <t>Capacidad de transporte solicitada por tramo en miles de Kg/dc</t>
  </si>
  <si>
    <t>Capacidad de transporte contratada ó comprometida por tramo en miles de Kg/dc</t>
  </si>
  <si>
    <t>Capacidad de transporte disponible por tramo en miles de Kg/dc</t>
  </si>
  <si>
    <t>Capacidad de entrega total por punto en miles de Kg/dc</t>
  </si>
  <si>
    <t>Capacidad de transporte solicitada por punto en miles de Kg/dc</t>
  </si>
  <si>
    <t>Capacidad de transporte contratada ó comprometida por punto de entrega en miles de Kg/dc</t>
  </si>
  <si>
    <t>Capacidad de transporte disponible por punto de entrega en miles de Kg/dc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</si>
</sst>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4D67"/>
      <name val="Arial"/>
      <family val="2"/>
    </font>
    <font>
      <sz val="9"/>
      <color rgb="FFFFFFFF"/>
      <name val="Arial"/>
      <family val="2"/>
    </font>
    <font>
      <sz val="9"/>
      <color rgb="FF004D6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theme="4" tint="0.799951170384838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4" borderId="0" xfId="0" applyFont="1" applyFill="1" applyAlignment="1">
      <alignment vertical="center" wrapText="1"/>
    </xf>
    <xf numFmtId="0" fontId="4" fillId="5" borderId="0" xfId="0" applyFont="1" applyFill="1" applyAlignment="1">
      <alignment horizontal="right" vertical="center" wrapText="1"/>
    </xf>
    <xf numFmtId="164" fontId="4" fillId="5" borderId="0" xfId="0" applyNumberFormat="1" applyFont="1" applyFill="1" applyAlignment="1">
      <alignment horizontal="right" vertical="center" wrapText="1"/>
    </xf>
    <xf numFmtId="164" fontId="0" fillId="0" borderId="0" xfId="0" applyNumberFormat="1" applyFill="1"/>
    <xf numFmtId="0" fontId="0" fillId="0" borderId="0" xfId="0" applyAlignment="1">
      <alignment vertical="center"/>
    </xf>
    <xf numFmtId="164" fontId="4" fillId="6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165" fontId="4" fillId="7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"/>
  <dimension ref="A1:H33"/>
  <sheetViews>
    <sheetView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1.5999846540602312</v>
      </c>
      <c r="D2" s="7">
        <v>1.5999846540602312</v>
      </c>
      <c r="E2" s="7">
        <f>B2-D2</f>
        <v>0.70001534593976866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4.0317129827876519</v>
      </c>
      <c r="D3" s="7">
        <v>4.0317129827876519</v>
      </c>
      <c r="E3" s="7">
        <f t="shared" ref="E3:E5" si="0">B3-D3</f>
        <v>7.9682870172123481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1.3224220988558693</v>
      </c>
      <c r="D4" s="7">
        <v>1.3224220988558693</v>
      </c>
      <c r="E4" s="7">
        <f t="shared" si="0"/>
        <v>5.6775779011441312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1.5999846540602312</v>
      </c>
      <c r="D9" s="10">
        <v>1.5999846540602312</v>
      </c>
      <c r="E9" s="7">
        <f>B9-D9</f>
        <v>0.70001534593976866</v>
      </c>
      <c r="F9" s="11"/>
    </row>
    <row r="10" spans="1:8" x14ac:dyDescent="0.25">
      <c r="A10" s="5" t="s">
        <v>17</v>
      </c>
      <c r="B10" s="6">
        <v>7</v>
      </c>
      <c r="C10" s="7">
        <v>3.8578016073463228</v>
      </c>
      <c r="D10" s="10">
        <v>3.8578016073463228</v>
      </c>
      <c r="E10" s="7">
        <f t="shared" ref="E10:E15" si="1">B10-D10</f>
        <v>3.1421983926536772</v>
      </c>
      <c r="F10" s="11"/>
    </row>
    <row r="11" spans="1:8" x14ac:dyDescent="0.25">
      <c r="A11" s="5" t="s">
        <v>18</v>
      </c>
      <c r="B11" s="6">
        <v>8</v>
      </c>
      <c r="C11" s="7">
        <v>0.80068797253188095</v>
      </c>
      <c r="D11" s="10">
        <v>0.80068797253188095</v>
      </c>
      <c r="E11" s="7">
        <f t="shared" si="1"/>
        <v>7.1993120274681193</v>
      </c>
      <c r="F11" s="11"/>
    </row>
    <row r="12" spans="1:8" x14ac:dyDescent="0.25">
      <c r="A12" s="5" t="s">
        <v>19</v>
      </c>
      <c r="B12" s="6">
        <v>2.2999999999999998</v>
      </c>
      <c r="C12" s="7">
        <v>0.31304047579439298</v>
      </c>
      <c r="D12" s="10">
        <v>0.31304047579439298</v>
      </c>
      <c r="E12" s="7">
        <f t="shared" si="1"/>
        <v>1.9869595242056068</v>
      </c>
      <c r="F12" s="11"/>
    </row>
    <row r="13" spans="1:8" x14ac:dyDescent="0.25">
      <c r="A13" s="5" t="s">
        <v>20</v>
      </c>
      <c r="B13" s="6">
        <v>2.2999999999999998</v>
      </c>
      <c r="C13" s="7">
        <v>3.4782275088265889E-2</v>
      </c>
      <c r="D13" s="10">
        <v>3.4782275088265889E-2</v>
      </c>
      <c r="E13" s="7">
        <f t="shared" si="1"/>
        <v>2.265217724911734</v>
      </c>
      <c r="F13" s="11"/>
    </row>
    <row r="14" spans="1:8" x14ac:dyDescent="0.25">
      <c r="A14" s="5" t="s">
        <v>21</v>
      </c>
      <c r="B14" s="6">
        <v>2.2999999999999998</v>
      </c>
      <c r="C14" s="7">
        <v>0.17391137544132945</v>
      </c>
      <c r="D14" s="10">
        <v>0.17391137544132945</v>
      </c>
      <c r="E14" s="7">
        <f t="shared" si="1"/>
        <v>2.1260886245586703</v>
      </c>
      <c r="F14" s="11"/>
    </row>
    <row r="15" spans="1:8" x14ac:dyDescent="0.25">
      <c r="A15" s="5" t="s">
        <v>22</v>
      </c>
      <c r="B15" s="6">
        <v>12</v>
      </c>
      <c r="C15" s="7">
        <v>0.17391137544132945</v>
      </c>
      <c r="D15" s="10">
        <v>0.17391137544132945</v>
      </c>
      <c r="E15" s="7">
        <f t="shared" si="1"/>
        <v>11.82608862455867</v>
      </c>
      <c r="F15" s="11"/>
    </row>
    <row r="16" spans="1:8" x14ac:dyDescent="0.25">
      <c r="A16" s="5" t="s">
        <v>23</v>
      </c>
      <c r="B16" s="6">
        <v>12</v>
      </c>
      <c r="C16" s="7">
        <v>0</v>
      </c>
      <c r="D16" s="10">
        <v>0</v>
      </c>
      <c r="E16" s="7">
        <f>B16-D16</f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v>213.43999999999997</v>
      </c>
      <c r="C19" s="7">
        <v>148.38709677419354</v>
      </c>
      <c r="D19" s="7">
        <v>148.38709677419354</v>
      </c>
      <c r="E19" s="7">
        <f>B19-D19</f>
        <v>65.052903225806432</v>
      </c>
    </row>
    <row r="20" spans="1:5" x14ac:dyDescent="0.25">
      <c r="A20" s="5" t="s">
        <v>8</v>
      </c>
      <c r="B20" s="7">
        <v>1113.5999999999999</v>
      </c>
      <c r="C20" s="7">
        <v>373.91245161290328</v>
      </c>
      <c r="D20" s="7">
        <v>373.91245161290328</v>
      </c>
      <c r="E20" s="7">
        <f>B20-D20</f>
        <v>739.68754838709663</v>
      </c>
    </row>
    <row r="21" spans="1:5" x14ac:dyDescent="0.25">
      <c r="A21" s="5" t="s">
        <v>9</v>
      </c>
      <c r="B21" s="7">
        <v>649.6</v>
      </c>
      <c r="C21" s="7">
        <v>122.64516129032256</v>
      </c>
      <c r="D21" s="7">
        <v>122.64516129032256</v>
      </c>
      <c r="E21" s="7">
        <f>B21-D21</f>
        <v>526.95483870967746</v>
      </c>
    </row>
    <row r="22" spans="1:5" x14ac:dyDescent="0.25">
      <c r="A22" s="5" t="s">
        <v>10</v>
      </c>
      <c r="B22" s="7">
        <v>1113.5999999999999</v>
      </c>
      <c r="C22" s="7">
        <v>0</v>
      </c>
      <c r="D22" s="7">
        <v>0</v>
      </c>
      <c r="E22" s="7">
        <f>B22-D22</f>
        <v>1113.5999999999999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v>213.43999999999997</v>
      </c>
      <c r="C26" s="12">
        <v>148.38709677419354</v>
      </c>
      <c r="D26" s="7">
        <v>148.38709677419354</v>
      </c>
      <c r="E26" s="7">
        <f>B26-D26</f>
        <v>65.052903225806432</v>
      </c>
    </row>
    <row r="27" spans="1:5" x14ac:dyDescent="0.25">
      <c r="A27" s="5" t="s">
        <v>17</v>
      </c>
      <c r="B27" s="7">
        <v>649.6</v>
      </c>
      <c r="C27" s="12">
        <v>357.78341935483877</v>
      </c>
      <c r="D27" s="7">
        <v>357.78341935483877</v>
      </c>
      <c r="E27" s="7">
        <f t="shared" ref="E27:E31" si="2">B27-D27</f>
        <v>291.81658064516125</v>
      </c>
    </row>
    <row r="28" spans="1:5" x14ac:dyDescent="0.25">
      <c r="A28" s="5" t="s">
        <v>18</v>
      </c>
      <c r="B28" s="7">
        <v>742.4</v>
      </c>
      <c r="C28" s="12">
        <v>74.258064516129025</v>
      </c>
      <c r="D28" s="7">
        <v>74.258064516129025</v>
      </c>
      <c r="E28" s="7">
        <f t="shared" si="2"/>
        <v>668.14193548387095</v>
      </c>
    </row>
    <row r="29" spans="1:5" x14ac:dyDescent="0.25">
      <c r="A29" s="5" t="s">
        <v>19</v>
      </c>
      <c r="B29" s="7">
        <v>213.43999999999997</v>
      </c>
      <c r="C29" s="12">
        <v>29.032258064516128</v>
      </c>
      <c r="D29" s="7">
        <v>29.032258064516128</v>
      </c>
      <c r="E29" s="7">
        <f t="shared" si="2"/>
        <v>184.40774193548384</v>
      </c>
    </row>
    <row r="30" spans="1:5" x14ac:dyDescent="0.25">
      <c r="A30" s="5" t="s">
        <v>20</v>
      </c>
      <c r="B30" s="7">
        <v>213.43999999999997</v>
      </c>
      <c r="C30" s="12">
        <v>3.2258064516129035</v>
      </c>
      <c r="D30" s="7">
        <v>3.2258064516129035</v>
      </c>
      <c r="E30" s="7">
        <f t="shared" si="2"/>
        <v>210.21419354838707</v>
      </c>
    </row>
    <row r="31" spans="1:5" x14ac:dyDescent="0.25">
      <c r="A31" s="5" t="s">
        <v>21</v>
      </c>
      <c r="B31" s="7">
        <v>213.43999999999997</v>
      </c>
      <c r="C31" s="12">
        <v>16.129032258064516</v>
      </c>
      <c r="D31" s="7">
        <v>16.129032258064516</v>
      </c>
      <c r="E31" s="7">
        <f t="shared" si="2"/>
        <v>197.31096774193546</v>
      </c>
    </row>
    <row r="32" spans="1:5" x14ac:dyDescent="0.25">
      <c r="A32" s="5" t="s">
        <v>22</v>
      </c>
      <c r="B32" s="7">
        <v>1113.5999999999999</v>
      </c>
      <c r="C32" s="12">
        <v>16.129032258064516</v>
      </c>
      <c r="D32" s="7">
        <v>16.129032258064516</v>
      </c>
      <c r="E32" s="7">
        <f>B32-D32</f>
        <v>1097.4709677419353</v>
      </c>
    </row>
    <row r="33" spans="1:5" x14ac:dyDescent="0.25">
      <c r="A33" s="5" t="s">
        <v>23</v>
      </c>
      <c r="B33" s="7">
        <v>1113.5999999999999</v>
      </c>
      <c r="C33" s="12">
        <v>0</v>
      </c>
      <c r="D33" s="7">
        <v>0</v>
      </c>
      <c r="E33" s="7">
        <f>B33-D33</f>
        <v>1113.5999999999999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2929-3CBD-4F30-BAA3-DF5033310116}">
  <dimension ref="A1:H29"/>
  <sheetViews>
    <sheetView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1.5304201038836993</v>
      </c>
      <c r="D2" s="7">
        <v>1.5304201038836993</v>
      </c>
      <c r="E2" s="7">
        <f>B2-D2</f>
        <v>0.76957989611630051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3.8357545144588743</v>
      </c>
      <c r="D3" s="7">
        <v>3.8357545144588743</v>
      </c>
      <c r="E3" s="7">
        <f t="shared" ref="E3:E4" si="0">B3-D3</f>
        <v>8.1642454855411266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1.1411807067624387</v>
      </c>
      <c r="D4" s="7">
        <v>1.1411807067624387</v>
      </c>
      <c r="E4" s="7">
        <f t="shared" si="0"/>
        <v>5.8588192932375609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</row>
    <row r="8" spans="1:8" x14ac:dyDescent="0.25">
      <c r="A8" s="5" t="s">
        <v>16</v>
      </c>
      <c r="B8" s="6">
        <v>2.2999999999999998</v>
      </c>
      <c r="C8" s="7">
        <v>1.5304201038836993</v>
      </c>
      <c r="D8" s="10">
        <v>1.5304201038836993</v>
      </c>
      <c r="E8" s="7">
        <f>B8-D8</f>
        <v>0.76957989611630051</v>
      </c>
      <c r="F8" s="11"/>
    </row>
    <row r="9" spans="1:8" x14ac:dyDescent="0.25">
      <c r="A9" s="5" t="s">
        <v>17</v>
      </c>
      <c r="B9" s="6">
        <v>7</v>
      </c>
      <c r="C9" s="7">
        <v>3.5022843215686379</v>
      </c>
      <c r="D9" s="10">
        <v>3.5022843215686379</v>
      </c>
      <c r="E9" s="7">
        <f t="shared" ref="E9:E14" si="1">B9-D9</f>
        <v>3.4977156784313621</v>
      </c>
      <c r="F9" s="11"/>
    </row>
    <row r="10" spans="1:8" x14ac:dyDescent="0.25">
      <c r="A10" s="5" t="s">
        <v>18</v>
      </c>
      <c r="B10" s="6">
        <v>8</v>
      </c>
      <c r="C10" s="7">
        <v>0.65390677165939881</v>
      </c>
      <c r="D10" s="10">
        <v>0.65390677165939881</v>
      </c>
      <c r="E10" s="7">
        <f t="shared" si="1"/>
        <v>7.3460932283406013</v>
      </c>
      <c r="F10" s="11"/>
    </row>
    <row r="11" spans="1:8" x14ac:dyDescent="0.25">
      <c r="A11" s="5" t="s">
        <v>19</v>
      </c>
      <c r="B11" s="6">
        <v>2.2999999999999998</v>
      </c>
      <c r="C11" s="7">
        <v>0.31304047579439298</v>
      </c>
      <c r="D11" s="10">
        <v>0.31304047579439298</v>
      </c>
      <c r="E11" s="7">
        <f t="shared" si="1"/>
        <v>1.9869595242056068</v>
      </c>
      <c r="F11" s="11"/>
    </row>
    <row r="12" spans="1:8" x14ac:dyDescent="0.25">
      <c r="A12" s="5" t="s">
        <v>20</v>
      </c>
      <c r="B12" s="6">
        <v>2.2999999999999998</v>
      </c>
      <c r="C12" s="7">
        <v>2.1173362137230978E-2</v>
      </c>
      <c r="D12" s="10">
        <v>2.1173362137230978E-2</v>
      </c>
      <c r="E12" s="7">
        <f t="shared" si="1"/>
        <v>2.2788266378627688</v>
      </c>
      <c r="F12" s="11"/>
    </row>
    <row r="13" spans="1:8" x14ac:dyDescent="0.25">
      <c r="A13" s="5" t="s">
        <v>21</v>
      </c>
      <c r="B13" s="6">
        <v>2.2999999999999998</v>
      </c>
      <c r="C13" s="7">
        <v>0.13870753917899381</v>
      </c>
      <c r="D13" s="10">
        <v>0.13870753917899381</v>
      </c>
      <c r="E13" s="7">
        <f t="shared" si="1"/>
        <v>2.1612924608210058</v>
      </c>
      <c r="F13" s="11"/>
    </row>
    <row r="14" spans="1:8" x14ac:dyDescent="0.25">
      <c r="A14" s="5" t="s">
        <v>22</v>
      </c>
      <c r="B14" s="6">
        <v>12</v>
      </c>
      <c r="C14" s="7">
        <v>0.3478227508826589</v>
      </c>
      <c r="D14" s="10">
        <v>0.3478227508826589</v>
      </c>
      <c r="E14" s="7">
        <f t="shared" si="1"/>
        <v>11.652177249117342</v>
      </c>
      <c r="F14" s="11"/>
    </row>
    <row r="16" spans="1:8" ht="60" x14ac:dyDescent="0.25">
      <c r="A16" s="1" t="s">
        <v>0</v>
      </c>
      <c r="B16" s="2" t="s">
        <v>24</v>
      </c>
      <c r="C16" s="2" t="s">
        <v>25</v>
      </c>
      <c r="D16" s="2" t="s">
        <v>26</v>
      </c>
      <c r="E16" s="2" t="s">
        <v>27</v>
      </c>
    </row>
    <row r="17" spans="1:5" x14ac:dyDescent="0.25">
      <c r="A17" s="5" t="s">
        <v>7</v>
      </c>
      <c r="B17" s="7">
        <v>213.43999999999997</v>
      </c>
      <c r="C17" s="7">
        <v>141.93548387096774</v>
      </c>
      <c r="D17" s="7">
        <v>141.93548387096763</v>
      </c>
      <c r="E17" s="7">
        <f>B17-D17</f>
        <v>71.504516129032339</v>
      </c>
    </row>
    <row r="18" spans="1:5" x14ac:dyDescent="0.25">
      <c r="A18" s="5" t="s">
        <v>8</v>
      </c>
      <c r="B18" s="7">
        <v>1113.5999999999999</v>
      </c>
      <c r="C18" s="7">
        <v>355.73870967741937</v>
      </c>
      <c r="D18" s="7">
        <v>355.73870967741919</v>
      </c>
      <c r="E18" s="7">
        <f>B18-D18</f>
        <v>757.86129032258077</v>
      </c>
    </row>
    <row r="19" spans="1:5" x14ac:dyDescent="0.25">
      <c r="A19" s="5" t="s">
        <v>9</v>
      </c>
      <c r="B19" s="7">
        <v>649.6</v>
      </c>
      <c r="C19" s="7">
        <v>105.83632258064516</v>
      </c>
      <c r="D19" s="7">
        <v>105.83632258064516</v>
      </c>
      <c r="E19" s="7">
        <f>B19-D19</f>
        <v>543.76367741935485</v>
      </c>
    </row>
    <row r="22" spans="1:5" ht="60" x14ac:dyDescent="0.25">
      <c r="A22" s="1" t="s">
        <v>11</v>
      </c>
      <c r="B22" s="2" t="s">
        <v>28</v>
      </c>
      <c r="C22" s="2" t="s">
        <v>29</v>
      </c>
      <c r="D22" s="2" t="s">
        <v>30</v>
      </c>
      <c r="E22" s="2" t="s">
        <v>31</v>
      </c>
    </row>
    <row r="23" spans="1:5" x14ac:dyDescent="0.25">
      <c r="A23" s="5" t="s">
        <v>16</v>
      </c>
      <c r="B23" s="7">
        <v>213.43999999999997</v>
      </c>
      <c r="C23" s="12">
        <v>141.93548387096774</v>
      </c>
      <c r="D23" s="7">
        <v>141.93548387096763</v>
      </c>
      <c r="E23" s="7">
        <f>B23-D23</f>
        <v>71.504516129032339</v>
      </c>
    </row>
    <row r="24" spans="1:5" x14ac:dyDescent="0.25">
      <c r="A24" s="5" t="s">
        <v>17</v>
      </c>
      <c r="B24" s="7">
        <v>649.6</v>
      </c>
      <c r="C24" s="12">
        <v>324.81174193548384</v>
      </c>
      <c r="D24" s="7">
        <v>324.81174193548372</v>
      </c>
      <c r="E24" s="7">
        <f t="shared" ref="E24:E28" si="2">B24-D24</f>
        <v>324.7882580645163</v>
      </c>
    </row>
    <row r="25" spans="1:5" x14ac:dyDescent="0.25">
      <c r="A25" s="5" t="s">
        <v>18</v>
      </c>
      <c r="B25" s="7">
        <v>742.4</v>
      </c>
      <c r="C25" s="12">
        <v>60.645161290322577</v>
      </c>
      <c r="D25" s="7">
        <v>60.645161290322577</v>
      </c>
      <c r="E25" s="7">
        <f t="shared" si="2"/>
        <v>681.75483870967741</v>
      </c>
    </row>
    <row r="26" spans="1:5" x14ac:dyDescent="0.25">
      <c r="A26" s="5" t="s">
        <v>19</v>
      </c>
      <c r="B26" s="7">
        <v>213.43999999999997</v>
      </c>
      <c r="C26" s="12">
        <v>29.032258064516128</v>
      </c>
      <c r="D26" s="7">
        <v>29.032258064516128</v>
      </c>
      <c r="E26" s="7">
        <f t="shared" si="2"/>
        <v>184.40774193548384</v>
      </c>
    </row>
    <row r="27" spans="1:5" x14ac:dyDescent="0.25">
      <c r="A27" s="5" t="s">
        <v>20</v>
      </c>
      <c r="B27" s="7">
        <v>213.43999999999997</v>
      </c>
      <c r="C27" s="12">
        <v>1.9636774193548387</v>
      </c>
      <c r="D27" s="7">
        <v>1.963677419354839</v>
      </c>
      <c r="E27" s="7">
        <f t="shared" si="2"/>
        <v>211.47632258064513</v>
      </c>
    </row>
    <row r="28" spans="1:5" x14ac:dyDescent="0.25">
      <c r="A28" s="5" t="s">
        <v>21</v>
      </c>
      <c r="B28" s="7">
        <v>213.43999999999997</v>
      </c>
      <c r="C28" s="12">
        <v>12.864129032258065</v>
      </c>
      <c r="D28" s="7">
        <v>12.864129032258065</v>
      </c>
      <c r="E28" s="7">
        <f t="shared" si="2"/>
        <v>200.57587096774191</v>
      </c>
    </row>
    <row r="29" spans="1:5" x14ac:dyDescent="0.25">
      <c r="A29" s="5" t="s">
        <v>22</v>
      </c>
      <c r="B29" s="7">
        <v>1113.5999999999999</v>
      </c>
      <c r="C29" s="12">
        <v>32.258064516129032</v>
      </c>
      <c r="D29" s="7">
        <v>32.258064516129032</v>
      </c>
      <c r="E29" s="7">
        <f>B29-D29</f>
        <v>1081.3419354838709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5244-33CE-42A3-801E-C7F5A19F0333}">
  <dimension ref="A1:H29"/>
  <sheetViews>
    <sheetView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1.5733182431592274</v>
      </c>
      <c r="D2" s="7">
        <v>1.5733182431592274</v>
      </c>
      <c r="E2" s="7">
        <f>B2-D2</f>
        <v>0.72668175684077241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3.9744879780269002</v>
      </c>
      <c r="D3" s="7">
        <v>3.9744879780269002</v>
      </c>
      <c r="E3" s="7">
        <f t="shared" ref="E3:E4" si="0">B3-D3</f>
        <v>8.0255120219730998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1.0135313803613402</v>
      </c>
      <c r="D4" s="7">
        <v>1.0135313803613402</v>
      </c>
      <c r="E4" s="7">
        <f t="shared" si="0"/>
        <v>5.9864686196386598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</row>
    <row r="8" spans="1:8" x14ac:dyDescent="0.25">
      <c r="A8" s="5" t="s">
        <v>16</v>
      </c>
      <c r="B8" s="6">
        <v>2.2999999999999998</v>
      </c>
      <c r="C8" s="7">
        <v>1.5733182431592274</v>
      </c>
      <c r="D8" s="10">
        <v>1.5733182431592274</v>
      </c>
      <c r="E8" s="7">
        <f>B8-D8</f>
        <v>0.72668175684077241</v>
      </c>
      <c r="F8" s="11"/>
    </row>
    <row r="9" spans="1:8" x14ac:dyDescent="0.25">
      <c r="A9" s="5" t="s">
        <v>17</v>
      </c>
      <c r="B9" s="6">
        <v>7</v>
      </c>
      <c r="C9" s="7">
        <v>3.4732473710853595</v>
      </c>
      <c r="D9" s="10">
        <v>3.4732473710853595</v>
      </c>
      <c r="E9" s="7">
        <f t="shared" ref="E9:E14" si="1">B9-D9</f>
        <v>3.5267526289146405</v>
      </c>
      <c r="F9" s="11"/>
    </row>
    <row r="10" spans="1:8" x14ac:dyDescent="0.25">
      <c r="A10" s="5" t="s">
        <v>18</v>
      </c>
      <c r="B10" s="6">
        <v>8</v>
      </c>
      <c r="C10" s="7">
        <v>0.67570366404804549</v>
      </c>
      <c r="D10" s="10">
        <v>0.67570366404804549</v>
      </c>
      <c r="E10" s="7">
        <f t="shared" si="1"/>
        <v>7.3242963359519546</v>
      </c>
      <c r="F10" s="11"/>
    </row>
    <row r="11" spans="1:8" x14ac:dyDescent="0.25">
      <c r="A11" s="5" t="s">
        <v>19</v>
      </c>
      <c r="B11" s="6">
        <v>2.2999999999999998</v>
      </c>
      <c r="C11" s="7">
        <v>0.32347515832087281</v>
      </c>
      <c r="D11" s="10">
        <v>0.32347515832087281</v>
      </c>
      <c r="E11" s="7">
        <f t="shared" si="1"/>
        <v>1.976524841679127</v>
      </c>
      <c r="F11" s="11"/>
    </row>
    <row r="12" spans="1:8" x14ac:dyDescent="0.25">
      <c r="A12" s="5" t="s">
        <v>20</v>
      </c>
      <c r="B12" s="6">
        <v>2.2999999999999998</v>
      </c>
      <c r="C12" s="7">
        <v>2.0683001623036608E-2</v>
      </c>
      <c r="D12" s="10">
        <v>2.0683001623036608E-2</v>
      </c>
      <c r="E12" s="7">
        <f t="shared" si="1"/>
        <v>2.279316998376963</v>
      </c>
      <c r="F12" s="11"/>
    </row>
    <row r="13" spans="1:8" x14ac:dyDescent="0.25">
      <c r="A13" s="5" t="s">
        <v>21</v>
      </c>
      <c r="B13" s="6">
        <v>2.2999999999999998</v>
      </c>
      <c r="C13" s="7">
        <v>0.13549332073217882</v>
      </c>
      <c r="D13" s="10">
        <v>0.13549332073217882</v>
      </c>
      <c r="E13" s="7">
        <f t="shared" si="1"/>
        <v>2.1645066792678209</v>
      </c>
      <c r="F13" s="11"/>
    </row>
    <row r="14" spans="1:8" x14ac:dyDescent="0.25">
      <c r="A14" s="5" t="s">
        <v>22</v>
      </c>
      <c r="B14" s="6">
        <v>12</v>
      </c>
      <c r="C14" s="7">
        <v>0.35941684257874756</v>
      </c>
      <c r="D14" s="10">
        <v>0.35941684257874756</v>
      </c>
      <c r="E14" s="7">
        <f t="shared" si="1"/>
        <v>11.640583157421252</v>
      </c>
      <c r="F14" s="11"/>
    </row>
    <row r="16" spans="1:8" ht="60" x14ac:dyDescent="0.25">
      <c r="A16" s="1" t="s">
        <v>0</v>
      </c>
      <c r="B16" s="2" t="s">
        <v>24</v>
      </c>
      <c r="C16" s="2" t="s">
        <v>25</v>
      </c>
      <c r="D16" s="2" t="s">
        <v>26</v>
      </c>
      <c r="E16" s="2" t="s">
        <v>27</v>
      </c>
    </row>
    <row r="17" spans="1:5" x14ac:dyDescent="0.25">
      <c r="A17" s="5" t="s">
        <v>7</v>
      </c>
      <c r="B17" s="7">
        <v>213.43999999999997</v>
      </c>
      <c r="C17" s="7">
        <v>145.91397849462368</v>
      </c>
      <c r="D17" s="7">
        <v>145.91397849462356</v>
      </c>
      <c r="E17" s="7">
        <f>B17-D17</f>
        <v>67.526021505376406</v>
      </c>
    </row>
    <row r="18" spans="1:5" x14ac:dyDescent="0.25">
      <c r="A18" s="5" t="s">
        <v>8</v>
      </c>
      <c r="B18" s="7">
        <v>1113.5999999999999</v>
      </c>
      <c r="C18" s="7">
        <v>368.6052430107527</v>
      </c>
      <c r="D18" s="7">
        <v>368.60524301075259</v>
      </c>
      <c r="E18" s="7">
        <f>B18-D18</f>
        <v>744.99475698924732</v>
      </c>
    </row>
    <row r="19" spans="1:5" x14ac:dyDescent="0.25">
      <c r="A19" s="5" t="s">
        <v>9</v>
      </c>
      <c r="B19" s="7">
        <v>649.6</v>
      </c>
      <c r="C19" s="7">
        <v>93.997763440860211</v>
      </c>
      <c r="D19" s="7">
        <v>93.997763440860211</v>
      </c>
      <c r="E19" s="7">
        <f>B19-D19</f>
        <v>555.60223655913978</v>
      </c>
    </row>
    <row r="22" spans="1:5" ht="60" x14ac:dyDescent="0.25">
      <c r="A22" s="1" t="s">
        <v>11</v>
      </c>
      <c r="B22" s="2" t="s">
        <v>28</v>
      </c>
      <c r="C22" s="2" t="s">
        <v>29</v>
      </c>
      <c r="D22" s="2" t="s">
        <v>30</v>
      </c>
      <c r="E22" s="2" t="s">
        <v>31</v>
      </c>
    </row>
    <row r="23" spans="1:5" x14ac:dyDescent="0.25">
      <c r="A23" s="5" t="s">
        <v>16</v>
      </c>
      <c r="B23" s="7">
        <v>213.43999999999997</v>
      </c>
      <c r="C23" s="12">
        <v>145.91397849462368</v>
      </c>
      <c r="D23" s="7">
        <v>145.91397849462356</v>
      </c>
      <c r="E23" s="7">
        <f>B23-D23</f>
        <v>67.526021505376406</v>
      </c>
    </row>
    <row r="24" spans="1:5" x14ac:dyDescent="0.25">
      <c r="A24" s="5" t="s">
        <v>17</v>
      </c>
      <c r="B24" s="7">
        <v>649.6</v>
      </c>
      <c r="C24" s="12">
        <v>322.11877311827959</v>
      </c>
      <c r="D24" s="7">
        <v>322.11877311827948</v>
      </c>
      <c r="E24" s="7">
        <f t="shared" ref="E24:E28" si="2">B24-D24</f>
        <v>327.48122688172054</v>
      </c>
    </row>
    <row r="25" spans="1:5" x14ac:dyDescent="0.25">
      <c r="A25" s="5" t="s">
        <v>18</v>
      </c>
      <c r="B25" s="7">
        <v>742.4</v>
      </c>
      <c r="C25" s="12">
        <v>62.666666666666671</v>
      </c>
      <c r="D25" s="7">
        <v>62.666666666666671</v>
      </c>
      <c r="E25" s="7">
        <f t="shared" si="2"/>
        <v>679.73333333333335</v>
      </c>
    </row>
    <row r="26" spans="1:5" x14ac:dyDescent="0.25">
      <c r="A26" s="5" t="s">
        <v>19</v>
      </c>
      <c r="B26" s="7">
        <v>213.43999999999997</v>
      </c>
      <c r="C26" s="12">
        <v>30</v>
      </c>
      <c r="D26" s="7">
        <v>30</v>
      </c>
      <c r="E26" s="7">
        <f t="shared" si="2"/>
        <v>183.43999999999997</v>
      </c>
    </row>
    <row r="27" spans="1:5" x14ac:dyDescent="0.25">
      <c r="A27" s="5" t="s">
        <v>20</v>
      </c>
      <c r="B27" s="7">
        <v>213.43999999999997</v>
      </c>
      <c r="C27" s="12">
        <v>1.9182000000000001</v>
      </c>
      <c r="D27" s="7">
        <v>1.9182000000000001</v>
      </c>
      <c r="E27" s="7">
        <f t="shared" si="2"/>
        <v>211.52179999999996</v>
      </c>
    </row>
    <row r="28" spans="1:5" x14ac:dyDescent="0.25">
      <c r="A28" s="5" t="s">
        <v>21</v>
      </c>
      <c r="B28" s="7">
        <v>213.43999999999997</v>
      </c>
      <c r="C28" s="12">
        <v>12.566033333333333</v>
      </c>
      <c r="D28" s="7">
        <v>12.566033333333333</v>
      </c>
      <c r="E28" s="7">
        <f t="shared" si="2"/>
        <v>200.87396666666663</v>
      </c>
    </row>
    <row r="29" spans="1:5" x14ac:dyDescent="0.25">
      <c r="A29" s="5" t="s">
        <v>22</v>
      </c>
      <c r="B29" s="7">
        <v>1113.5999999999999</v>
      </c>
      <c r="C29" s="12">
        <v>33.333333333333336</v>
      </c>
      <c r="D29" s="7">
        <v>33.333333333333336</v>
      </c>
      <c r="E29" s="7">
        <f>B29-D29</f>
        <v>1080.2666666666667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60A0-8282-416A-866C-F09F0B900AC6}">
  <dimension ref="A1:H29"/>
  <sheetViews>
    <sheetView tabSelected="1"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1.5304201038836993</v>
      </c>
      <c r="D2" s="7">
        <v>1.5304201038836993</v>
      </c>
      <c r="E2" s="7">
        <f>B2-D2</f>
        <v>0.76957989611630051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3.81199474234608</v>
      </c>
      <c r="D3" s="7">
        <v>3.81199474234608</v>
      </c>
      <c r="E3" s="7">
        <f t="shared" ref="E3:E4" si="0">B3-D3</f>
        <v>8.18800525765392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1.1399264579227557</v>
      </c>
      <c r="D4" s="7">
        <v>1.1399264579227557</v>
      </c>
      <c r="E4" s="7">
        <f t="shared" si="0"/>
        <v>5.8600735420772443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</row>
    <row r="8" spans="1:8" x14ac:dyDescent="0.25">
      <c r="A8" s="5" t="s">
        <v>16</v>
      </c>
      <c r="B8" s="6">
        <v>2.2999999999999998</v>
      </c>
      <c r="C8" s="7">
        <v>1.5304201038836993</v>
      </c>
      <c r="D8" s="10">
        <v>1.5304201038836993</v>
      </c>
      <c r="E8" s="7">
        <f>B8-D8</f>
        <v>0.76957989611630051</v>
      </c>
      <c r="F8" s="11"/>
    </row>
    <row r="9" spans="1:8" x14ac:dyDescent="0.25">
      <c r="A9" s="5" t="s">
        <v>17</v>
      </c>
      <c r="B9" s="6">
        <v>7</v>
      </c>
      <c r="C9" s="7">
        <v>3.4785245494558437</v>
      </c>
      <c r="D9" s="10">
        <v>3.4785245494558437</v>
      </c>
      <c r="E9" s="7">
        <f t="shared" ref="E9:E14" si="1">B9-D9</f>
        <v>3.5214754505441563</v>
      </c>
      <c r="F9" s="11"/>
    </row>
    <row r="10" spans="1:8" x14ac:dyDescent="0.25">
      <c r="A10" s="5" t="s">
        <v>18</v>
      </c>
      <c r="B10" s="6">
        <v>8</v>
      </c>
      <c r="C10" s="7">
        <v>0.65390677165939881</v>
      </c>
      <c r="D10" s="10">
        <v>0.65390677165939881</v>
      </c>
      <c r="E10" s="7">
        <f t="shared" si="1"/>
        <v>7.3460932283406013</v>
      </c>
      <c r="F10" s="11"/>
    </row>
    <row r="11" spans="1:8" x14ac:dyDescent="0.25">
      <c r="A11" s="5" t="s">
        <v>19</v>
      </c>
      <c r="B11" s="6">
        <v>2.2999999999999998</v>
      </c>
      <c r="C11" s="7">
        <v>0.31304047579439298</v>
      </c>
      <c r="D11" s="10">
        <v>0.31304047579439298</v>
      </c>
      <c r="E11" s="7">
        <f t="shared" si="1"/>
        <v>1.9869595242056068</v>
      </c>
      <c r="F11" s="11"/>
    </row>
    <row r="12" spans="1:8" x14ac:dyDescent="0.25">
      <c r="A12" s="5" t="s">
        <v>20</v>
      </c>
      <c r="B12" s="6">
        <v>2.2999999999999998</v>
      </c>
      <c r="C12" s="7">
        <v>2.1007450685059954E-2</v>
      </c>
      <c r="D12" s="10">
        <v>2.1007450685059954E-2</v>
      </c>
      <c r="E12" s="7">
        <f t="shared" si="1"/>
        <v>2.2789925493149399</v>
      </c>
      <c r="F12" s="11"/>
    </row>
    <row r="13" spans="1:8" x14ac:dyDescent="0.25">
      <c r="A13" s="5" t="s">
        <v>21</v>
      </c>
      <c r="B13" s="6">
        <v>2.2999999999999998</v>
      </c>
      <c r="C13" s="7">
        <v>0.13761920179148193</v>
      </c>
      <c r="D13" s="10">
        <v>0.13761920179148193</v>
      </c>
      <c r="E13" s="7">
        <f t="shared" si="1"/>
        <v>2.1623807982085177</v>
      </c>
      <c r="F13" s="11"/>
    </row>
    <row r="14" spans="1:8" x14ac:dyDescent="0.25">
      <c r="A14" s="5" t="s">
        <v>22</v>
      </c>
      <c r="B14" s="6">
        <v>12</v>
      </c>
      <c r="C14" s="7">
        <v>0.3478227508826589</v>
      </c>
      <c r="D14" s="10">
        <v>0.3478227508826589</v>
      </c>
      <c r="E14" s="7">
        <f t="shared" si="1"/>
        <v>11.652177249117342</v>
      </c>
      <c r="F14" s="11"/>
    </row>
    <row r="16" spans="1:8" ht="60" x14ac:dyDescent="0.25">
      <c r="A16" s="1" t="s">
        <v>0</v>
      </c>
      <c r="B16" s="2" t="s">
        <v>24</v>
      </c>
      <c r="C16" s="2" t="s">
        <v>25</v>
      </c>
      <c r="D16" s="2" t="s">
        <v>26</v>
      </c>
      <c r="E16" s="2" t="s">
        <v>27</v>
      </c>
    </row>
    <row r="17" spans="1:5" x14ac:dyDescent="0.25">
      <c r="A17" s="5" t="s">
        <v>7</v>
      </c>
      <c r="B17" s="7">
        <v>213.43999999999997</v>
      </c>
      <c r="C17" s="7">
        <v>141.93548387096774</v>
      </c>
      <c r="D17" s="7">
        <v>141.93548387096763</v>
      </c>
      <c r="E17" s="7">
        <f>B17-D17</f>
        <v>71.504516129032339</v>
      </c>
    </row>
    <row r="18" spans="1:5" x14ac:dyDescent="0.25">
      <c r="A18" s="5" t="s">
        <v>8</v>
      </c>
      <c r="B18" s="7">
        <v>1113.5999999999999</v>
      </c>
      <c r="C18" s="7">
        <v>353.53516129032255</v>
      </c>
      <c r="D18" s="7">
        <v>353.53516129032243</v>
      </c>
      <c r="E18" s="7">
        <f>B18-D18</f>
        <v>760.06483870967747</v>
      </c>
    </row>
    <row r="19" spans="1:5" x14ac:dyDescent="0.25">
      <c r="A19" s="5" t="s">
        <v>9</v>
      </c>
      <c r="B19" s="7">
        <v>649.6</v>
      </c>
      <c r="C19" s="7">
        <v>105.72000000000001</v>
      </c>
      <c r="D19" s="7">
        <v>105.72000000000001</v>
      </c>
      <c r="E19" s="7">
        <f>B19-D19</f>
        <v>543.88</v>
      </c>
    </row>
    <row r="22" spans="1:5" ht="60" x14ac:dyDescent="0.25">
      <c r="A22" s="1" t="s">
        <v>11</v>
      </c>
      <c r="B22" s="2" t="s">
        <v>28</v>
      </c>
      <c r="C22" s="2" t="s">
        <v>29</v>
      </c>
      <c r="D22" s="2" t="s">
        <v>30</v>
      </c>
      <c r="E22" s="2" t="s">
        <v>31</v>
      </c>
    </row>
    <row r="23" spans="1:5" x14ac:dyDescent="0.25">
      <c r="A23" s="5" t="s">
        <v>16</v>
      </c>
      <c r="B23" s="7">
        <v>213.43999999999997</v>
      </c>
      <c r="C23" s="12">
        <v>141.93548387096774</v>
      </c>
      <c r="D23" s="7">
        <v>141.93548387096763</v>
      </c>
      <c r="E23" s="7">
        <f>B23-D23</f>
        <v>71.504516129032339</v>
      </c>
    </row>
    <row r="24" spans="1:5" x14ac:dyDescent="0.25">
      <c r="A24" s="5" t="s">
        <v>17</v>
      </c>
      <c r="B24" s="7">
        <v>649.6</v>
      </c>
      <c r="C24" s="12">
        <v>322.60819354838708</v>
      </c>
      <c r="D24" s="7">
        <v>322.60819354838696</v>
      </c>
      <c r="E24" s="7">
        <f t="shared" ref="E24:E28" si="2">B24-D24</f>
        <v>326.99180645161306</v>
      </c>
    </row>
    <row r="25" spans="1:5" x14ac:dyDescent="0.25">
      <c r="A25" s="5" t="s">
        <v>18</v>
      </c>
      <c r="B25" s="7">
        <v>742.4</v>
      </c>
      <c r="C25" s="12">
        <v>60.645161290322577</v>
      </c>
      <c r="D25" s="7">
        <v>60.645161290322577</v>
      </c>
      <c r="E25" s="7">
        <f t="shared" si="2"/>
        <v>681.75483870967741</v>
      </c>
    </row>
    <row r="26" spans="1:5" x14ac:dyDescent="0.25">
      <c r="A26" s="5" t="s">
        <v>19</v>
      </c>
      <c r="B26" s="7">
        <v>213.43999999999997</v>
      </c>
      <c r="C26" s="12">
        <v>29.032258064516128</v>
      </c>
      <c r="D26" s="7">
        <v>29.032258064516128</v>
      </c>
      <c r="E26" s="7">
        <f t="shared" si="2"/>
        <v>184.40774193548384</v>
      </c>
    </row>
    <row r="27" spans="1:5" x14ac:dyDescent="0.25">
      <c r="A27" s="5" t="s">
        <v>20</v>
      </c>
      <c r="B27" s="7">
        <v>213.43999999999997</v>
      </c>
      <c r="C27" s="12">
        <v>1.9482903225806452</v>
      </c>
      <c r="D27" s="7">
        <v>1.9482903225806454</v>
      </c>
      <c r="E27" s="7">
        <f t="shared" si="2"/>
        <v>211.49170967741932</v>
      </c>
    </row>
    <row r="28" spans="1:5" x14ac:dyDescent="0.25">
      <c r="A28" s="5" t="s">
        <v>21</v>
      </c>
      <c r="B28" s="7">
        <v>213.43999999999997</v>
      </c>
      <c r="C28" s="12">
        <v>12.763193548387097</v>
      </c>
      <c r="D28" s="7">
        <v>12.763193548387097</v>
      </c>
      <c r="E28" s="7">
        <f t="shared" si="2"/>
        <v>200.67680645161286</v>
      </c>
    </row>
    <row r="29" spans="1:5" x14ac:dyDescent="0.25">
      <c r="A29" s="5" t="s">
        <v>22</v>
      </c>
      <c r="B29" s="7">
        <v>1113.5999999999999</v>
      </c>
      <c r="C29" s="12">
        <v>32.258064516129032</v>
      </c>
      <c r="D29" s="7">
        <v>32.258064516129032</v>
      </c>
      <c r="E29" s="7">
        <f>B29-D29</f>
        <v>1081.3419354838709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0C10D-5D4C-46D7-8B23-8E12F698A460}">
  <sheetPr codeName="Hoja2"/>
  <dimension ref="A1:H33"/>
  <sheetViews>
    <sheetView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1.6811432959328514</v>
      </c>
      <c r="D2" s="7">
        <v>1.6811432959328514</v>
      </c>
      <c r="E2" s="7">
        <f>B2-D2</f>
        <v>0.61885670406714843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3.9338428920898925</v>
      </c>
      <c r="D3" s="7">
        <v>3.9338428920898925</v>
      </c>
      <c r="E3" s="7">
        <f t="shared" ref="E3:E5" si="0">B3-D3</f>
        <v>8.066157107910108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1.2826915772318825</v>
      </c>
      <c r="D4" s="7">
        <v>1.2826915772318825</v>
      </c>
      <c r="E4" s="7">
        <f t="shared" si="0"/>
        <v>5.7173084227681175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1.6811432959328514</v>
      </c>
      <c r="D9" s="10">
        <v>1.6811432959328514</v>
      </c>
      <c r="E9" s="7">
        <f>B9-D9</f>
        <v>0.61885670406714843</v>
      </c>
      <c r="F9" s="11"/>
    </row>
    <row r="10" spans="1:8" x14ac:dyDescent="0.25">
      <c r="A10" s="5" t="s">
        <v>17</v>
      </c>
      <c r="B10" s="6">
        <v>7</v>
      </c>
      <c r="C10" s="7">
        <v>3.7412981549941349</v>
      </c>
      <c r="D10" s="10">
        <v>3.7412981549941349</v>
      </c>
      <c r="E10" s="7">
        <f t="shared" ref="E10:E15" si="1">B10-D10</f>
        <v>3.2587018450058651</v>
      </c>
      <c r="F10" s="11"/>
    </row>
    <row r="11" spans="1:8" x14ac:dyDescent="0.25">
      <c r="A11" s="5" t="s">
        <v>18</v>
      </c>
      <c r="B11" s="6">
        <v>8</v>
      </c>
      <c r="C11" s="7">
        <v>0.70317902785266173</v>
      </c>
      <c r="D11" s="10">
        <v>0.70317902785266173</v>
      </c>
      <c r="E11" s="7">
        <f t="shared" si="1"/>
        <v>7.296820972147338</v>
      </c>
      <c r="F11" s="11"/>
    </row>
    <row r="12" spans="1:8" x14ac:dyDescent="0.25">
      <c r="A12" s="5" t="s">
        <v>19</v>
      </c>
      <c r="B12" s="6">
        <v>2.2999999999999998</v>
      </c>
      <c r="C12" s="7">
        <v>0.33374421096597989</v>
      </c>
      <c r="D12" s="10">
        <v>0.33374421096597989</v>
      </c>
      <c r="E12" s="7">
        <f t="shared" si="1"/>
        <v>1.96625578903402</v>
      </c>
      <c r="F12" s="11"/>
    </row>
    <row r="13" spans="1:8" x14ac:dyDescent="0.25">
      <c r="A13" s="5" t="s">
        <v>20</v>
      </c>
      <c r="B13" s="6">
        <v>2.2999999999999998</v>
      </c>
      <c r="C13" s="7">
        <v>5.3223601317483521E-2</v>
      </c>
      <c r="D13" s="10">
        <v>5.3223601317483521E-2</v>
      </c>
      <c r="E13" s="7">
        <f t="shared" si="1"/>
        <v>2.2467763986825164</v>
      </c>
      <c r="F13" s="11"/>
    </row>
    <row r="14" spans="1:8" x14ac:dyDescent="0.25">
      <c r="A14" s="5" t="s">
        <v>21</v>
      </c>
      <c r="B14" s="6">
        <v>2.2999999999999998</v>
      </c>
      <c r="C14" s="7">
        <v>0.19254473709575762</v>
      </c>
      <c r="D14" s="10">
        <v>0.19254473709575762</v>
      </c>
      <c r="E14" s="7">
        <f t="shared" si="1"/>
        <v>2.1074552629042422</v>
      </c>
      <c r="F14" s="11"/>
    </row>
    <row r="15" spans="1:8" x14ac:dyDescent="0.25">
      <c r="A15" s="5" t="s">
        <v>22</v>
      </c>
      <c r="B15" s="6">
        <v>12</v>
      </c>
      <c r="C15" s="7">
        <v>0.19254473709575762</v>
      </c>
      <c r="D15" s="10">
        <v>0.19254473709575762</v>
      </c>
      <c r="E15" s="7">
        <f t="shared" si="1"/>
        <v>11.807455262904242</v>
      </c>
      <c r="F15" s="11"/>
    </row>
    <row r="16" spans="1:8" x14ac:dyDescent="0.25">
      <c r="A16" s="5" t="s">
        <v>23</v>
      </c>
      <c r="B16" s="6">
        <v>12</v>
      </c>
      <c r="C16" s="12">
        <v>0</v>
      </c>
      <c r="D16" s="12">
        <v>0</v>
      </c>
      <c r="E16" s="7">
        <f>B16-D16</f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v>213.43999999999997</v>
      </c>
      <c r="C19" s="7">
        <v>155.91397849462368</v>
      </c>
      <c r="D19" s="7">
        <v>155.91397849462368</v>
      </c>
      <c r="E19" s="7">
        <f>B19-D19</f>
        <v>57.526021505376292</v>
      </c>
    </row>
    <row r="20" spans="1:5" x14ac:dyDescent="0.25">
      <c r="A20" s="5" t="s">
        <v>8</v>
      </c>
      <c r="B20" s="7">
        <v>1113.5999999999999</v>
      </c>
      <c r="C20" s="7">
        <v>364.83570291858678</v>
      </c>
      <c r="D20" s="7">
        <v>364.83570291858678</v>
      </c>
      <c r="E20" s="7">
        <f>B20-D20</f>
        <v>748.76429708141313</v>
      </c>
    </row>
    <row r="21" spans="1:5" x14ac:dyDescent="0.25">
      <c r="A21" s="5" t="s">
        <v>9</v>
      </c>
      <c r="B21" s="7">
        <v>649.6</v>
      </c>
      <c r="C21" s="7">
        <v>118.96044047619048</v>
      </c>
      <c r="D21" s="7">
        <v>118.96044047619048</v>
      </c>
      <c r="E21" s="7">
        <f>B21-D21</f>
        <v>530.63955952380957</v>
      </c>
    </row>
    <row r="22" spans="1:5" x14ac:dyDescent="0.25">
      <c r="A22" s="5" t="s">
        <v>10</v>
      </c>
      <c r="B22" s="7">
        <v>1113.5999999999999</v>
      </c>
      <c r="C22" s="12">
        <v>0</v>
      </c>
      <c r="D22" s="12">
        <v>0</v>
      </c>
      <c r="E22" s="7">
        <f>B22-D22</f>
        <v>1113.5999999999999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v>213.43999999999997</v>
      </c>
      <c r="C26" s="12">
        <v>155.91397849462368</v>
      </c>
      <c r="D26" s="7">
        <v>155.91397849462368</v>
      </c>
      <c r="E26" s="7">
        <f>B26-D26</f>
        <v>57.526021505376292</v>
      </c>
    </row>
    <row r="27" spans="1:5" x14ac:dyDescent="0.25">
      <c r="A27" s="5" t="s">
        <v>17</v>
      </c>
      <c r="B27" s="7">
        <v>649.6</v>
      </c>
      <c r="C27" s="12">
        <v>346.97856006144394</v>
      </c>
      <c r="D27" s="7">
        <v>346.97856006144394</v>
      </c>
      <c r="E27" s="7">
        <f t="shared" ref="E27:E31" si="2">B27-D27</f>
        <v>302.62143993855608</v>
      </c>
    </row>
    <row r="28" spans="1:5" x14ac:dyDescent="0.25">
      <c r="A28" s="5" t="s">
        <v>18</v>
      </c>
      <c r="B28" s="7">
        <v>742.4</v>
      </c>
      <c r="C28" s="12">
        <v>65.214809523809521</v>
      </c>
      <c r="D28" s="7">
        <v>65.214809523809521</v>
      </c>
      <c r="E28" s="7">
        <f t="shared" si="2"/>
        <v>677.18519047619043</v>
      </c>
    </row>
    <row r="29" spans="1:5" x14ac:dyDescent="0.25">
      <c r="A29" s="5" t="s">
        <v>19</v>
      </c>
      <c r="B29" s="7">
        <v>213.43999999999997</v>
      </c>
      <c r="C29" s="12">
        <v>30.952380952380956</v>
      </c>
      <c r="D29" s="7">
        <v>30.952380952380956</v>
      </c>
      <c r="E29" s="7">
        <f t="shared" si="2"/>
        <v>182.48761904761901</v>
      </c>
    </row>
    <row r="30" spans="1:5" x14ac:dyDescent="0.25">
      <c r="A30" s="5" t="s">
        <v>20</v>
      </c>
      <c r="B30" s="7">
        <v>213.43999999999997</v>
      </c>
      <c r="C30" s="12">
        <v>4.9361071428571428</v>
      </c>
      <c r="D30" s="7">
        <v>4.9361071428571428</v>
      </c>
      <c r="E30" s="7">
        <f t="shared" si="2"/>
        <v>208.50389285714283</v>
      </c>
    </row>
    <row r="31" spans="1:5" x14ac:dyDescent="0.25">
      <c r="A31" s="5" t="s">
        <v>21</v>
      </c>
      <c r="B31" s="7">
        <v>213.43999999999997</v>
      </c>
      <c r="C31" s="12">
        <v>17.857142857142858</v>
      </c>
      <c r="D31" s="7">
        <v>17.857142857142858</v>
      </c>
      <c r="E31" s="7">
        <f t="shared" si="2"/>
        <v>195.58285714285711</v>
      </c>
    </row>
    <row r="32" spans="1:5" x14ac:dyDescent="0.25">
      <c r="A32" s="5" t="s">
        <v>22</v>
      </c>
      <c r="B32" s="7">
        <v>1113.5999999999999</v>
      </c>
      <c r="C32" s="12">
        <v>17.857142857142858</v>
      </c>
      <c r="D32" s="7">
        <v>17.857142857142858</v>
      </c>
      <c r="E32" s="7">
        <f>B32-D32</f>
        <v>1095.742857142857</v>
      </c>
    </row>
    <row r="33" spans="1:5" x14ac:dyDescent="0.25">
      <c r="A33" s="5" t="s">
        <v>23</v>
      </c>
      <c r="B33" s="7">
        <v>1113.5999999999999</v>
      </c>
      <c r="C33" s="12">
        <v>0</v>
      </c>
      <c r="D33" s="12">
        <v>0</v>
      </c>
      <c r="E33" s="7">
        <f>B33-D33</f>
        <v>1113.5999999999999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25C4-0E1C-4417-8BC7-AB7CD01AB7F5}">
  <sheetPr codeName="Hoja3"/>
  <dimension ref="A1:H33"/>
  <sheetViews>
    <sheetView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1.5999846540602312</v>
      </c>
      <c r="D2" s="7">
        <v>1.5999846540602312</v>
      </c>
      <c r="E2" s="7">
        <f>B2-D2</f>
        <v>0.70001534593976866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3.9347229565267736</v>
      </c>
      <c r="D3" s="7">
        <v>3.9347229565267736</v>
      </c>
      <c r="E3" s="7">
        <f t="shared" ref="E3:E5" si="0">B3-D3</f>
        <v>8.0652770434732268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1.1948142793030427</v>
      </c>
      <c r="D4" s="7">
        <v>1.1948142793030427</v>
      </c>
      <c r="E4" s="7">
        <f t="shared" si="0"/>
        <v>5.805185720696957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1.5999846540602312</v>
      </c>
      <c r="D9" s="10">
        <v>1.5999846540602312</v>
      </c>
      <c r="E9" s="7">
        <f>B9-D9</f>
        <v>0.70001534593976866</v>
      </c>
      <c r="F9" s="11"/>
    </row>
    <row r="10" spans="1:8" x14ac:dyDescent="0.25">
      <c r="A10" s="5" t="s">
        <v>17</v>
      </c>
      <c r="B10" s="6">
        <v>7</v>
      </c>
      <c r="C10" s="7">
        <v>3.7608115810854441</v>
      </c>
      <c r="D10" s="10">
        <v>3.7608115810854441</v>
      </c>
      <c r="E10" s="7">
        <f t="shared" ref="E10:E15" si="1">B10-D10</f>
        <v>3.2391884189145559</v>
      </c>
      <c r="F10" s="11"/>
    </row>
    <row r="11" spans="1:8" x14ac:dyDescent="0.25">
      <c r="A11" s="5" t="s">
        <v>18</v>
      </c>
      <c r="B11" s="6">
        <v>8</v>
      </c>
      <c r="C11" s="7">
        <v>0.65597909960915768</v>
      </c>
      <c r="D11" s="10">
        <v>0.65597909960915768</v>
      </c>
      <c r="E11" s="7">
        <f t="shared" si="1"/>
        <v>7.3440209003908423</v>
      </c>
      <c r="F11" s="11"/>
    </row>
    <row r="12" spans="1:8" x14ac:dyDescent="0.25">
      <c r="A12" s="5" t="s">
        <v>19</v>
      </c>
      <c r="B12" s="6">
        <v>2.2999999999999998</v>
      </c>
      <c r="C12" s="7">
        <v>0.31304047579439298</v>
      </c>
      <c r="D12" s="10">
        <v>0.31304047579439298</v>
      </c>
      <c r="E12" s="7">
        <f t="shared" si="1"/>
        <v>1.9869595242056068</v>
      </c>
      <c r="F12" s="11"/>
    </row>
    <row r="13" spans="1:8" x14ac:dyDescent="0.25">
      <c r="A13" s="5" t="s">
        <v>20</v>
      </c>
      <c r="B13" s="6">
        <v>2.2999999999999998</v>
      </c>
      <c r="C13" s="7">
        <v>5.1883328458162702E-2</v>
      </c>
      <c r="D13" s="10">
        <v>5.1883328458162702E-2</v>
      </c>
      <c r="E13" s="7">
        <f t="shared" si="1"/>
        <v>2.2481166715418373</v>
      </c>
      <c r="F13" s="11"/>
    </row>
    <row r="14" spans="1:8" x14ac:dyDescent="0.25">
      <c r="A14" s="5" t="s">
        <v>21</v>
      </c>
      <c r="B14" s="6">
        <v>2.2999999999999998</v>
      </c>
      <c r="C14" s="7">
        <v>0.17391137544132945</v>
      </c>
      <c r="D14" s="10">
        <v>0.17391137544132945</v>
      </c>
      <c r="E14" s="7">
        <f t="shared" si="1"/>
        <v>2.1260886245586703</v>
      </c>
      <c r="F14" s="11"/>
    </row>
    <row r="15" spans="1:8" x14ac:dyDescent="0.25">
      <c r="A15" s="5" t="s">
        <v>22</v>
      </c>
      <c r="B15" s="6">
        <v>12</v>
      </c>
      <c r="C15" s="7">
        <v>0.17391137544132945</v>
      </c>
      <c r="D15" s="10">
        <v>0.17391137544132945</v>
      </c>
      <c r="E15" s="7">
        <f t="shared" si="1"/>
        <v>11.82608862455867</v>
      </c>
      <c r="F15" s="11"/>
    </row>
    <row r="16" spans="1:8" x14ac:dyDescent="0.25">
      <c r="A16" s="5" t="s">
        <v>23</v>
      </c>
      <c r="B16" s="6">
        <v>12</v>
      </c>
      <c r="C16" s="12">
        <v>0</v>
      </c>
      <c r="D16" s="12">
        <v>0</v>
      </c>
      <c r="E16" s="7">
        <f>B16-D16</f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v>213.43999999999997</v>
      </c>
      <c r="C19" s="7">
        <v>148.38709677419354</v>
      </c>
      <c r="D19" s="7">
        <v>148.38709677419354</v>
      </c>
      <c r="E19" s="7">
        <f>B19-D19</f>
        <v>65.052903225806432</v>
      </c>
    </row>
    <row r="20" spans="1:5" x14ac:dyDescent="0.25">
      <c r="A20" s="5" t="s">
        <v>8</v>
      </c>
      <c r="B20" s="7">
        <v>1113.5999999999999</v>
      </c>
      <c r="C20" s="7">
        <v>364.91732258064513</v>
      </c>
      <c r="D20" s="7">
        <v>364.91732258064513</v>
      </c>
      <c r="E20" s="7">
        <f>B20-D20</f>
        <v>748.68267741935483</v>
      </c>
    </row>
    <row r="21" spans="1:5" x14ac:dyDescent="0.25">
      <c r="A21" s="5" t="s">
        <v>9</v>
      </c>
      <c r="B21" s="7">
        <v>649.6</v>
      </c>
      <c r="C21" s="7">
        <v>110.81045161290322</v>
      </c>
      <c r="D21" s="7">
        <v>110.81045161290322</v>
      </c>
      <c r="E21" s="7">
        <f>B21-D21</f>
        <v>538.78954838709683</v>
      </c>
    </row>
    <row r="22" spans="1:5" x14ac:dyDescent="0.25">
      <c r="A22" s="5" t="s">
        <v>10</v>
      </c>
      <c r="B22" s="7">
        <v>1113.5999999999999</v>
      </c>
      <c r="C22" s="12">
        <v>0</v>
      </c>
      <c r="D22" s="12">
        <v>0</v>
      </c>
      <c r="E22" s="7">
        <f>B22-D22</f>
        <v>1113.5999999999999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v>213.43999999999997</v>
      </c>
      <c r="C26" s="12">
        <v>148.38709677419354</v>
      </c>
      <c r="D26" s="7">
        <v>148.38709677419354</v>
      </c>
      <c r="E26" s="7">
        <f>B26-D26</f>
        <v>65.052903225806432</v>
      </c>
    </row>
    <row r="27" spans="1:5" x14ac:dyDescent="0.25">
      <c r="A27" s="5" t="s">
        <v>17</v>
      </c>
      <c r="B27" s="7">
        <v>649.6</v>
      </c>
      <c r="C27" s="12">
        <v>348.78829032258062</v>
      </c>
      <c r="D27" s="7">
        <v>348.78829032258062</v>
      </c>
      <c r="E27" s="7">
        <f t="shared" ref="E27:E31" si="2">B27-D27</f>
        <v>300.8117096774194</v>
      </c>
    </row>
    <row r="28" spans="1:5" x14ac:dyDescent="0.25">
      <c r="A28" s="5" t="s">
        <v>18</v>
      </c>
      <c r="B28" s="7">
        <v>742.4</v>
      </c>
      <c r="C28" s="12">
        <v>60.837354838709672</v>
      </c>
      <c r="D28" s="7">
        <v>60.837354838709672</v>
      </c>
      <c r="E28" s="7">
        <f t="shared" si="2"/>
        <v>681.56264516129033</v>
      </c>
    </row>
    <row r="29" spans="1:5" x14ac:dyDescent="0.25">
      <c r="A29" s="5" t="s">
        <v>19</v>
      </c>
      <c r="B29" s="7">
        <v>213.43999999999997</v>
      </c>
      <c r="C29" s="12">
        <v>29.032258064516128</v>
      </c>
      <c r="D29" s="7">
        <v>29.032258064516128</v>
      </c>
      <c r="E29" s="7">
        <f t="shared" si="2"/>
        <v>184.40774193548384</v>
      </c>
    </row>
    <row r="30" spans="1:5" x14ac:dyDescent="0.25">
      <c r="A30" s="5" t="s">
        <v>20</v>
      </c>
      <c r="B30" s="7">
        <v>213.43999999999997</v>
      </c>
      <c r="C30" s="12">
        <v>4.8118064516129033</v>
      </c>
      <c r="D30" s="7">
        <v>4.8118064516129033</v>
      </c>
      <c r="E30" s="7">
        <f t="shared" si="2"/>
        <v>208.62819354838706</v>
      </c>
    </row>
    <row r="31" spans="1:5" x14ac:dyDescent="0.25">
      <c r="A31" s="5" t="s">
        <v>21</v>
      </c>
      <c r="B31" s="7">
        <v>213.43999999999997</v>
      </c>
      <c r="C31" s="12">
        <v>16.129032258064516</v>
      </c>
      <c r="D31" s="7">
        <v>16.129032258064516</v>
      </c>
      <c r="E31" s="7">
        <f t="shared" si="2"/>
        <v>197.31096774193546</v>
      </c>
    </row>
    <row r="32" spans="1:5" x14ac:dyDescent="0.25">
      <c r="A32" s="5" t="s">
        <v>22</v>
      </c>
      <c r="B32" s="7">
        <v>1113.5999999999999</v>
      </c>
      <c r="C32" s="12">
        <v>16.129032258064516</v>
      </c>
      <c r="D32" s="7">
        <v>16.129032258064516</v>
      </c>
      <c r="E32" s="7">
        <f>B32-D32</f>
        <v>1097.4709677419353</v>
      </c>
    </row>
    <row r="33" spans="1:5" x14ac:dyDescent="0.25">
      <c r="A33" s="5" t="s">
        <v>23</v>
      </c>
      <c r="B33" s="7">
        <v>1113.5999999999999</v>
      </c>
      <c r="C33" s="12">
        <v>0</v>
      </c>
      <c r="D33" s="12">
        <v>0</v>
      </c>
      <c r="E33" s="7">
        <f>B33-D33</f>
        <v>1113.5999999999999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6376C-695A-48C6-869E-072FBA3A5A2D}">
  <sheetPr codeName="Hoja4"/>
  <dimension ref="A1:H33"/>
  <sheetViews>
    <sheetView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1.609259927417102</v>
      </c>
      <c r="D2" s="7">
        <v>1.609259927417102</v>
      </c>
      <c r="E2" s="7">
        <f>B2-D2</f>
        <v>0.69074007258289782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3.70922313675548</v>
      </c>
      <c r="D3" s="7">
        <v>3.70922313675548</v>
      </c>
      <c r="E3" s="7">
        <f t="shared" ref="E3:E5" si="0">B3-D3</f>
        <v>8.2907768632445205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1.2206008029911388</v>
      </c>
      <c r="D4" s="7">
        <v>1.2206008029911388</v>
      </c>
      <c r="E4" s="7">
        <f t="shared" si="0"/>
        <v>5.7793991970088614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1.609259927417102</v>
      </c>
      <c r="D9" s="10">
        <v>1.609259927417102</v>
      </c>
      <c r="E9" s="7">
        <f>B9-D9</f>
        <v>0.69074007258289782</v>
      </c>
      <c r="F9" s="11"/>
    </row>
    <row r="10" spans="1:8" x14ac:dyDescent="0.25">
      <c r="A10" s="5" t="s">
        <v>17</v>
      </c>
      <c r="B10" s="6">
        <v>7</v>
      </c>
      <c r="C10" s="7">
        <v>3.5295147154661062</v>
      </c>
      <c r="D10" s="10">
        <v>3.5295147154661062</v>
      </c>
      <c r="E10" s="7">
        <f t="shared" ref="E10:E15" si="1">B10-D10</f>
        <v>3.4704852845338938</v>
      </c>
      <c r="F10" s="11"/>
    </row>
    <row r="11" spans="1:8" x14ac:dyDescent="0.25">
      <c r="A11" s="5" t="s">
        <v>18</v>
      </c>
      <c r="B11" s="6">
        <v>8</v>
      </c>
      <c r="C11" s="7">
        <v>0.66812679758964288</v>
      </c>
      <c r="D11" s="10">
        <v>0.66812679758964288</v>
      </c>
      <c r="E11" s="7">
        <f t="shared" si="1"/>
        <v>7.3318732024103568</v>
      </c>
      <c r="F11" s="11"/>
    </row>
    <row r="12" spans="1:8" x14ac:dyDescent="0.25">
      <c r="A12" s="5" t="s">
        <v>19</v>
      </c>
      <c r="B12" s="6">
        <v>2.2999999999999998</v>
      </c>
      <c r="C12" s="7">
        <v>0.32347515832087281</v>
      </c>
      <c r="D12" s="10">
        <v>0.32347515832087281</v>
      </c>
      <c r="E12" s="7">
        <f t="shared" si="1"/>
        <v>1.976524841679127</v>
      </c>
      <c r="F12" s="11"/>
    </row>
    <row r="13" spans="1:8" x14ac:dyDescent="0.25">
      <c r="A13" s="5" t="s">
        <v>20</v>
      </c>
      <c r="B13" s="6">
        <v>2.2999999999999998</v>
      </c>
      <c r="C13" s="7">
        <v>4.929042579124944E-2</v>
      </c>
      <c r="D13" s="10">
        <v>4.929042579124944E-2</v>
      </c>
      <c r="E13" s="7">
        <f t="shared" si="1"/>
        <v>2.2507095742087504</v>
      </c>
      <c r="F13" s="11"/>
    </row>
    <row r="14" spans="1:8" x14ac:dyDescent="0.25">
      <c r="A14" s="5" t="s">
        <v>21</v>
      </c>
      <c r="B14" s="6">
        <v>2.2999999999999998</v>
      </c>
      <c r="C14" s="7">
        <v>0.17970842128937378</v>
      </c>
      <c r="D14" s="10">
        <v>0.17970842128937378</v>
      </c>
      <c r="E14" s="7">
        <f t="shared" si="1"/>
        <v>2.120291578710626</v>
      </c>
      <c r="F14" s="11"/>
    </row>
    <row r="15" spans="1:8" x14ac:dyDescent="0.25">
      <c r="A15" s="5" t="s">
        <v>22</v>
      </c>
      <c r="B15" s="6">
        <v>12</v>
      </c>
      <c r="C15" s="7">
        <v>0.17970842128937378</v>
      </c>
      <c r="D15" s="10">
        <v>0.17970842128937378</v>
      </c>
      <c r="E15" s="7">
        <f t="shared" si="1"/>
        <v>11.820291578710627</v>
      </c>
      <c r="F15" s="11"/>
    </row>
    <row r="16" spans="1:8" x14ac:dyDescent="0.25">
      <c r="A16" s="5" t="s">
        <v>23</v>
      </c>
      <c r="B16" s="6">
        <v>12</v>
      </c>
      <c r="C16" s="12">
        <v>0</v>
      </c>
      <c r="D16" s="12">
        <v>0</v>
      </c>
      <c r="E16" s="7">
        <f>B16-D16</f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v>213.43999999999997</v>
      </c>
      <c r="C19" s="7">
        <v>149.24731182795699</v>
      </c>
      <c r="D19" s="7">
        <v>149.24731182795699</v>
      </c>
      <c r="E19" s="7">
        <f>B19-D19</f>
        <v>64.192688172042978</v>
      </c>
    </row>
    <row r="20" spans="1:5" x14ac:dyDescent="0.25">
      <c r="A20" s="5" t="s">
        <v>8</v>
      </c>
      <c r="B20" s="7">
        <v>1113.5999999999999</v>
      </c>
      <c r="C20" s="7">
        <v>344.00383225806456</v>
      </c>
      <c r="D20" s="7">
        <v>344.00383225806456</v>
      </c>
      <c r="E20" s="7">
        <f>B20-D20</f>
        <v>769.59616774193535</v>
      </c>
    </row>
    <row r="21" spans="1:5" x14ac:dyDescent="0.25">
      <c r="A21" s="5" t="s">
        <v>9</v>
      </c>
      <c r="B21" s="7">
        <v>649.6</v>
      </c>
      <c r="C21" s="7">
        <v>113.20196666666668</v>
      </c>
      <c r="D21" s="7">
        <v>113.20196666666668</v>
      </c>
      <c r="E21" s="7">
        <f>B21-D21</f>
        <v>536.39803333333339</v>
      </c>
    </row>
    <row r="22" spans="1:5" x14ac:dyDescent="0.25">
      <c r="A22" s="5" t="s">
        <v>10</v>
      </c>
      <c r="B22" s="7">
        <v>1113.5999999999999</v>
      </c>
      <c r="C22" s="12">
        <v>0</v>
      </c>
      <c r="D22" s="12">
        <v>0</v>
      </c>
      <c r="E22" s="7">
        <f>B22-D22</f>
        <v>1113.5999999999999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v>213.43999999999997</v>
      </c>
      <c r="C26" s="12">
        <v>149.24731182795699</v>
      </c>
      <c r="D26" s="7">
        <v>149.24731182795699</v>
      </c>
      <c r="E26" s="7">
        <f>B26-D26</f>
        <v>64.192688172042978</v>
      </c>
    </row>
    <row r="27" spans="1:5" x14ac:dyDescent="0.25">
      <c r="A27" s="5" t="s">
        <v>17</v>
      </c>
      <c r="B27" s="7">
        <v>649.6</v>
      </c>
      <c r="C27" s="12">
        <v>327.33716559139788</v>
      </c>
      <c r="D27" s="7">
        <v>327.33716559139788</v>
      </c>
      <c r="E27" s="7">
        <f t="shared" ref="E27:E31" si="2">B27-D27</f>
        <v>322.26283440860215</v>
      </c>
    </row>
    <row r="28" spans="1:5" x14ac:dyDescent="0.25">
      <c r="A28" s="5" t="s">
        <v>18</v>
      </c>
      <c r="B28" s="7">
        <v>742.4</v>
      </c>
      <c r="C28" s="12">
        <v>61.963966666666664</v>
      </c>
      <c r="D28" s="7">
        <v>61.963966666666664</v>
      </c>
      <c r="E28" s="7">
        <f t="shared" si="2"/>
        <v>680.43603333333328</v>
      </c>
    </row>
    <row r="29" spans="1:5" x14ac:dyDescent="0.25">
      <c r="A29" s="5" t="s">
        <v>19</v>
      </c>
      <c r="B29" s="7">
        <v>213.43999999999997</v>
      </c>
      <c r="C29" s="12">
        <v>30</v>
      </c>
      <c r="D29" s="7">
        <v>30</v>
      </c>
      <c r="E29" s="7">
        <f t="shared" si="2"/>
        <v>183.43999999999997</v>
      </c>
    </row>
    <row r="30" spans="1:5" x14ac:dyDescent="0.25">
      <c r="A30" s="5" t="s">
        <v>20</v>
      </c>
      <c r="B30" s="7">
        <v>213.43999999999997</v>
      </c>
      <c r="C30" s="12">
        <v>4.5713333333333335</v>
      </c>
      <c r="D30" s="7">
        <v>4.5713333333333335</v>
      </c>
      <c r="E30" s="7">
        <f t="shared" si="2"/>
        <v>208.86866666666663</v>
      </c>
    </row>
    <row r="31" spans="1:5" x14ac:dyDescent="0.25">
      <c r="A31" s="5" t="s">
        <v>21</v>
      </c>
      <c r="B31" s="7">
        <v>213.43999999999997</v>
      </c>
      <c r="C31" s="12">
        <v>16.666666666666668</v>
      </c>
      <c r="D31" s="7">
        <v>16.666666666666668</v>
      </c>
      <c r="E31" s="7">
        <f t="shared" si="2"/>
        <v>196.77333333333331</v>
      </c>
    </row>
    <row r="32" spans="1:5" x14ac:dyDescent="0.25">
      <c r="A32" s="5" t="s">
        <v>22</v>
      </c>
      <c r="B32" s="7">
        <v>1113.5999999999999</v>
      </c>
      <c r="C32" s="12">
        <v>16.666666666666668</v>
      </c>
      <c r="D32" s="7">
        <v>16.666666666666668</v>
      </c>
      <c r="E32" s="7">
        <f>B32-D32</f>
        <v>1096.9333333333332</v>
      </c>
    </row>
    <row r="33" spans="1:5" x14ac:dyDescent="0.25">
      <c r="A33" s="5" t="s">
        <v>23</v>
      </c>
      <c r="B33" s="7">
        <v>1113.5999999999999</v>
      </c>
      <c r="C33" s="12">
        <v>0</v>
      </c>
      <c r="D33" s="12">
        <v>0</v>
      </c>
      <c r="E33" s="7">
        <f>B33-D33</f>
        <v>1113.5999999999999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3049-1A73-4AF9-83BD-2F9C5E7FED46}">
  <sheetPr codeName="Hoja5"/>
  <dimension ref="A1:H33"/>
  <sheetViews>
    <sheetView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1.5652023789719651</v>
      </c>
      <c r="D2" s="7">
        <v>1.5652023789719651</v>
      </c>
      <c r="E2" s="7">
        <f>B2-D2</f>
        <v>0.7347976210280347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3.6541162566066867</v>
      </c>
      <c r="D3" s="7">
        <v>3.6541162566066867</v>
      </c>
      <c r="E3" s="7">
        <f t="shared" ref="E3:E5" si="0">B3-D3</f>
        <v>8.3458837433933137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1.1846442898899849</v>
      </c>
      <c r="D4" s="7">
        <v>1.1846442898899849</v>
      </c>
      <c r="E4" s="7">
        <f t="shared" si="0"/>
        <v>5.8153557101100155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1.5652023789719651</v>
      </c>
      <c r="D9" s="10">
        <v>1.5652023789719651</v>
      </c>
      <c r="E9" s="7">
        <f>B9-D9</f>
        <v>0.7347976210280347</v>
      </c>
      <c r="F9" s="11"/>
    </row>
    <row r="10" spans="1:8" x14ac:dyDescent="0.25">
      <c r="A10" s="5" t="s">
        <v>17</v>
      </c>
      <c r="B10" s="6">
        <v>7</v>
      </c>
      <c r="C10" s="7">
        <v>3.4802048811653572</v>
      </c>
      <c r="D10" s="10">
        <v>3.4802048811653572</v>
      </c>
      <c r="E10" s="7">
        <f t="shared" ref="E10:E15" si="1">B10-D10</f>
        <v>3.5197951188346428</v>
      </c>
      <c r="F10" s="11"/>
    </row>
    <row r="11" spans="1:8" x14ac:dyDescent="0.25">
      <c r="A11" s="5" t="s">
        <v>18</v>
      </c>
      <c r="B11" s="6">
        <v>8</v>
      </c>
      <c r="C11" s="7">
        <v>0.6491301218215273</v>
      </c>
      <c r="D11" s="10">
        <v>0.6491301218215273</v>
      </c>
      <c r="E11" s="7">
        <f t="shared" si="1"/>
        <v>7.3508698781784725</v>
      </c>
      <c r="F11" s="11"/>
    </row>
    <row r="12" spans="1:8" x14ac:dyDescent="0.25">
      <c r="A12" s="5" t="s">
        <v>19</v>
      </c>
      <c r="B12" s="6">
        <v>2.2999999999999998</v>
      </c>
      <c r="C12" s="7">
        <v>0.31304047579439298</v>
      </c>
      <c r="D12" s="10">
        <v>0.31304047579439298</v>
      </c>
      <c r="E12" s="7">
        <f t="shared" si="1"/>
        <v>1.9869595242056068</v>
      </c>
      <c r="F12" s="11"/>
    </row>
    <row r="13" spans="1:8" x14ac:dyDescent="0.25">
      <c r="A13" s="5" t="s">
        <v>20</v>
      </c>
      <c r="B13" s="6">
        <v>2.2999999999999998</v>
      </c>
      <c r="C13" s="7">
        <v>4.8562316832735077E-2</v>
      </c>
      <c r="D13" s="10">
        <v>4.8562316832735077E-2</v>
      </c>
      <c r="E13" s="7">
        <f t="shared" si="1"/>
        <v>2.2514376831672647</v>
      </c>
      <c r="F13" s="11"/>
    </row>
    <row r="14" spans="1:8" x14ac:dyDescent="0.25">
      <c r="A14" s="5" t="s">
        <v>21</v>
      </c>
      <c r="B14" s="6">
        <v>2.2999999999999998</v>
      </c>
      <c r="C14" s="7">
        <v>0.17391137544132945</v>
      </c>
      <c r="D14" s="10">
        <v>0.17391137544132945</v>
      </c>
      <c r="E14" s="7">
        <f t="shared" si="1"/>
        <v>2.1260886245586703</v>
      </c>
      <c r="F14" s="11"/>
    </row>
    <row r="15" spans="1:8" x14ac:dyDescent="0.25">
      <c r="A15" s="5" t="s">
        <v>22</v>
      </c>
      <c r="B15" s="6">
        <v>12</v>
      </c>
      <c r="C15" s="7">
        <v>0.17391137544132945</v>
      </c>
      <c r="D15" s="10">
        <v>0.17391137544132945</v>
      </c>
      <c r="E15" s="7">
        <f t="shared" si="1"/>
        <v>11.82608862455867</v>
      </c>
      <c r="F15" s="11"/>
    </row>
    <row r="16" spans="1:8" x14ac:dyDescent="0.25">
      <c r="A16" s="5" t="s">
        <v>23</v>
      </c>
      <c r="B16" s="6">
        <v>12</v>
      </c>
      <c r="C16" s="12">
        <v>0</v>
      </c>
      <c r="D16" s="12">
        <v>0</v>
      </c>
      <c r="E16" s="7">
        <f>B16-D16</f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v>213.43999999999997</v>
      </c>
      <c r="C19" s="7">
        <v>145.16129032258064</v>
      </c>
      <c r="D19" s="7">
        <v>145.16129032258064</v>
      </c>
      <c r="E19" s="7">
        <f>B19-D19</f>
        <v>68.278709677419329</v>
      </c>
    </row>
    <row r="20" spans="1:5" x14ac:dyDescent="0.25">
      <c r="A20" s="5" t="s">
        <v>8</v>
      </c>
      <c r="B20" s="7">
        <v>1113.5999999999999</v>
      </c>
      <c r="C20" s="7">
        <v>338.89306451612907</v>
      </c>
      <c r="D20" s="7">
        <v>338.89306451612907</v>
      </c>
      <c r="E20" s="7">
        <f>B20-D20</f>
        <v>774.70693548387089</v>
      </c>
    </row>
    <row r="21" spans="1:5" x14ac:dyDescent="0.25">
      <c r="A21" s="5" t="s">
        <v>9</v>
      </c>
      <c r="B21" s="7">
        <v>649.6</v>
      </c>
      <c r="C21" s="7">
        <v>109.86725806451612</v>
      </c>
      <c r="D21" s="7">
        <v>109.86725806451612</v>
      </c>
      <c r="E21" s="7">
        <f>B21-D21</f>
        <v>539.73274193548389</v>
      </c>
    </row>
    <row r="22" spans="1:5" x14ac:dyDescent="0.25">
      <c r="A22" s="5" t="s">
        <v>10</v>
      </c>
      <c r="B22" s="7">
        <v>1113.5999999999999</v>
      </c>
      <c r="C22" s="12">
        <v>0</v>
      </c>
      <c r="D22" s="12">
        <v>0</v>
      </c>
      <c r="E22" s="7">
        <f>B22-D22</f>
        <v>1113.5999999999999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v>213.43999999999997</v>
      </c>
      <c r="C26" s="12">
        <v>145.16129032258064</v>
      </c>
      <c r="D26" s="7">
        <v>145.16129032258064</v>
      </c>
      <c r="E26" s="7">
        <f>B26-D26</f>
        <v>68.278709677419329</v>
      </c>
    </row>
    <row r="27" spans="1:5" x14ac:dyDescent="0.25">
      <c r="A27" s="5" t="s">
        <v>17</v>
      </c>
      <c r="B27" s="7">
        <v>649.6</v>
      </c>
      <c r="C27" s="12">
        <v>322.76403225806456</v>
      </c>
      <c r="D27" s="7">
        <v>322.76403225806456</v>
      </c>
      <c r="E27" s="7">
        <f t="shared" ref="E27:E31" si="2">B27-D27</f>
        <v>326.83596774193546</v>
      </c>
    </row>
    <row r="28" spans="1:5" x14ac:dyDescent="0.25">
      <c r="A28" s="5" t="s">
        <v>18</v>
      </c>
      <c r="B28" s="7">
        <v>742.4</v>
      </c>
      <c r="C28" s="12">
        <v>60.202161290322579</v>
      </c>
      <c r="D28" s="7">
        <v>60.202161290322579</v>
      </c>
      <c r="E28" s="7">
        <f t="shared" si="2"/>
        <v>682.1978387096774</v>
      </c>
    </row>
    <row r="29" spans="1:5" x14ac:dyDescent="0.25">
      <c r="A29" s="5" t="s">
        <v>19</v>
      </c>
      <c r="B29" s="7">
        <v>213.43999999999997</v>
      </c>
      <c r="C29" s="12">
        <v>29.032258064516128</v>
      </c>
      <c r="D29" s="7">
        <v>29.032258064516128</v>
      </c>
      <c r="E29" s="7">
        <f t="shared" si="2"/>
        <v>184.40774193548384</v>
      </c>
    </row>
    <row r="30" spans="1:5" x14ac:dyDescent="0.25">
      <c r="A30" s="5" t="s">
        <v>20</v>
      </c>
      <c r="B30" s="7">
        <v>213.43999999999997</v>
      </c>
      <c r="C30" s="12">
        <v>4.5038064516129035</v>
      </c>
      <c r="D30" s="7">
        <v>4.5038064516129035</v>
      </c>
      <c r="E30" s="7">
        <f t="shared" si="2"/>
        <v>208.93619354838705</v>
      </c>
    </row>
    <row r="31" spans="1:5" x14ac:dyDescent="0.25">
      <c r="A31" s="5" t="s">
        <v>21</v>
      </c>
      <c r="B31" s="7">
        <v>213.43999999999997</v>
      </c>
      <c r="C31" s="12">
        <v>16.129032258064516</v>
      </c>
      <c r="D31" s="7">
        <v>16.129032258064516</v>
      </c>
      <c r="E31" s="7">
        <f t="shared" si="2"/>
        <v>197.31096774193546</v>
      </c>
    </row>
    <row r="32" spans="1:5" x14ac:dyDescent="0.25">
      <c r="A32" s="5" t="s">
        <v>22</v>
      </c>
      <c r="B32" s="7">
        <v>1113.5999999999999</v>
      </c>
      <c r="C32" s="12">
        <v>16.129032258064516</v>
      </c>
      <c r="D32" s="7">
        <v>16.129032258064516</v>
      </c>
      <c r="E32" s="7">
        <f>B32-D32</f>
        <v>1097.4709677419353</v>
      </c>
    </row>
    <row r="33" spans="1:5" x14ac:dyDescent="0.25">
      <c r="A33" s="5" t="s">
        <v>23</v>
      </c>
      <c r="B33" s="7">
        <v>1113.5999999999999</v>
      </c>
      <c r="C33" s="12">
        <v>0</v>
      </c>
      <c r="D33" s="12">
        <v>0</v>
      </c>
      <c r="E33" s="7">
        <f>B33-D33</f>
        <v>1113.5999999999999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04179-1626-4B1F-93D3-21A80DF8873C}">
  <sheetPr codeName="Hoja6"/>
  <dimension ref="A1:H29"/>
  <sheetViews>
    <sheetView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1.609259927417102</v>
      </c>
      <c r="D2" s="7">
        <v>1.609259927417102</v>
      </c>
      <c r="E2" s="7">
        <f>B2-D2</f>
        <v>0.69074007258289782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3.6662621343147759</v>
      </c>
      <c r="D3" s="7">
        <v>3.6662621343147759</v>
      </c>
      <c r="E3" s="7">
        <f t="shared" ref="E3:E4" si="0">B3-D3</f>
        <v>8.3337378656852241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1.2189532361847579</v>
      </c>
      <c r="D4" s="7">
        <v>1.2189532361847579</v>
      </c>
      <c r="E4" s="7">
        <f t="shared" si="0"/>
        <v>5.7810467638152421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</row>
    <row r="8" spans="1:8" x14ac:dyDescent="0.25">
      <c r="A8" s="5" t="s">
        <v>16</v>
      </c>
      <c r="B8" s="6">
        <v>2.2999999999999998</v>
      </c>
      <c r="C8" s="7">
        <v>1.609259927417102</v>
      </c>
      <c r="D8" s="10">
        <v>1.609259927417102</v>
      </c>
      <c r="E8" s="7">
        <f>B8-D8</f>
        <v>0.69074007258289782</v>
      </c>
      <c r="F8" s="11"/>
    </row>
    <row r="9" spans="1:8" x14ac:dyDescent="0.25">
      <c r="A9" s="5" t="s">
        <v>17</v>
      </c>
      <c r="B9" s="6">
        <v>7</v>
      </c>
      <c r="C9" s="7">
        <v>3.4865537130254021</v>
      </c>
      <c r="D9" s="10">
        <v>3.4865537130254021</v>
      </c>
      <c r="E9" s="7">
        <f t="shared" ref="E9:E14" si="1">B9-D9</f>
        <v>3.5134462869745979</v>
      </c>
      <c r="F9" s="11"/>
    </row>
    <row r="10" spans="1:8" x14ac:dyDescent="0.25">
      <c r="A10" s="5" t="s">
        <v>18</v>
      </c>
      <c r="B10" s="6">
        <v>8</v>
      </c>
      <c r="C10" s="7">
        <v>0.66728648101169374</v>
      </c>
      <c r="D10" s="10">
        <v>0.66728648101169374</v>
      </c>
      <c r="E10" s="7">
        <f t="shared" si="1"/>
        <v>7.3327135189883066</v>
      </c>
      <c r="F10" s="11"/>
    </row>
    <row r="11" spans="1:8" x14ac:dyDescent="0.25">
      <c r="A11" s="5" t="s">
        <v>19</v>
      </c>
      <c r="B11" s="6">
        <v>2.2999999999999998</v>
      </c>
      <c r="C11" s="7">
        <v>0.32347515832087281</v>
      </c>
      <c r="D11" s="10">
        <v>0.32347515832087281</v>
      </c>
      <c r="E11" s="7">
        <f t="shared" si="1"/>
        <v>1.976524841679127</v>
      </c>
      <c r="F11" s="11"/>
    </row>
    <row r="12" spans="1:8" x14ac:dyDescent="0.25">
      <c r="A12" s="5" t="s">
        <v>20</v>
      </c>
      <c r="B12" s="6">
        <v>2.2999999999999998</v>
      </c>
      <c r="C12" s="7">
        <v>4.8483175562817574E-2</v>
      </c>
      <c r="D12" s="10">
        <v>4.8483175562817574E-2</v>
      </c>
      <c r="E12" s="7">
        <f t="shared" si="1"/>
        <v>2.2515168244371822</v>
      </c>
      <c r="F12" s="11"/>
    </row>
    <row r="13" spans="1:8" x14ac:dyDescent="0.25">
      <c r="A13" s="5" t="s">
        <v>21</v>
      </c>
      <c r="B13" s="6">
        <v>2.2999999999999998</v>
      </c>
      <c r="C13" s="7">
        <v>0.17970842128937378</v>
      </c>
      <c r="D13" s="10">
        <v>0.17970842128937378</v>
      </c>
      <c r="E13" s="7">
        <f t="shared" si="1"/>
        <v>2.120291578710626</v>
      </c>
      <c r="F13" s="11"/>
    </row>
    <row r="14" spans="1:8" x14ac:dyDescent="0.25">
      <c r="A14" s="5" t="s">
        <v>22</v>
      </c>
      <c r="B14" s="6">
        <v>12</v>
      </c>
      <c r="C14" s="7">
        <v>0.17970842128937378</v>
      </c>
      <c r="D14" s="10">
        <v>0.17970842128937378</v>
      </c>
      <c r="E14" s="7">
        <f t="shared" si="1"/>
        <v>11.820291578710627</v>
      </c>
      <c r="F14" s="11"/>
    </row>
    <row r="16" spans="1:8" ht="60" x14ac:dyDescent="0.25">
      <c r="A16" s="1" t="s">
        <v>0</v>
      </c>
      <c r="B16" s="2" t="s">
        <v>24</v>
      </c>
      <c r="C16" s="2" t="s">
        <v>25</v>
      </c>
      <c r="D16" s="2" t="s">
        <v>26</v>
      </c>
      <c r="E16" s="2" t="s">
        <v>27</v>
      </c>
    </row>
    <row r="17" spans="1:5" x14ac:dyDescent="0.25">
      <c r="A17" s="5" t="s">
        <v>7</v>
      </c>
      <c r="B17" s="7">
        <v>213.43999999999997</v>
      </c>
      <c r="C17" s="7">
        <v>149.24731182795699</v>
      </c>
      <c r="D17" s="7">
        <v>149.24731182795699</v>
      </c>
      <c r="E17" s="7">
        <f>B17-D17</f>
        <v>64.192688172042978</v>
      </c>
    </row>
    <row r="18" spans="1:5" x14ac:dyDescent="0.25">
      <c r="A18" s="5" t="s">
        <v>8</v>
      </c>
      <c r="B18" s="7">
        <v>1113.5999999999999</v>
      </c>
      <c r="C18" s="7">
        <v>340.01950752688174</v>
      </c>
      <c r="D18" s="7">
        <v>340.01950752688174</v>
      </c>
      <c r="E18" s="7">
        <f>B18-D18</f>
        <v>773.58049247311817</v>
      </c>
    </row>
    <row r="19" spans="1:5" x14ac:dyDescent="0.25">
      <c r="A19" s="5" t="s">
        <v>9</v>
      </c>
      <c r="B19" s="7">
        <v>649.6</v>
      </c>
      <c r="C19" s="7">
        <v>113.04916666666668</v>
      </c>
      <c r="D19" s="7">
        <v>113.04916666666668</v>
      </c>
      <c r="E19" s="7">
        <f>B19-D19</f>
        <v>536.55083333333334</v>
      </c>
    </row>
    <row r="22" spans="1:5" ht="60" x14ac:dyDescent="0.25">
      <c r="A22" s="1" t="s">
        <v>11</v>
      </c>
      <c r="B22" s="2" t="s">
        <v>28</v>
      </c>
      <c r="C22" s="2" t="s">
        <v>29</v>
      </c>
      <c r="D22" s="2" t="s">
        <v>30</v>
      </c>
      <c r="E22" s="2" t="s">
        <v>31</v>
      </c>
    </row>
    <row r="23" spans="1:5" x14ac:dyDescent="0.25">
      <c r="A23" s="5" t="s">
        <v>16</v>
      </c>
      <c r="B23" s="7">
        <v>213.43999999999997</v>
      </c>
      <c r="C23" s="12">
        <v>149.24731182795699</v>
      </c>
      <c r="D23" s="7">
        <v>149.24731182795699</v>
      </c>
      <c r="E23" s="7">
        <f>B23-D23</f>
        <v>64.192688172042978</v>
      </c>
    </row>
    <row r="24" spans="1:5" x14ac:dyDescent="0.25">
      <c r="A24" s="5" t="s">
        <v>17</v>
      </c>
      <c r="B24" s="7">
        <v>649.6</v>
      </c>
      <c r="C24" s="12">
        <v>323.35284086021505</v>
      </c>
      <c r="D24" s="7">
        <v>323.35284086021505</v>
      </c>
      <c r="E24" s="7">
        <f t="shared" ref="E24:E28" si="2">B24-D24</f>
        <v>326.24715913978497</v>
      </c>
    </row>
    <row r="25" spans="1:5" x14ac:dyDescent="0.25">
      <c r="A25" s="5" t="s">
        <v>18</v>
      </c>
      <c r="B25" s="7">
        <v>742.4</v>
      </c>
      <c r="C25" s="12">
        <v>61.886033333333337</v>
      </c>
      <c r="D25" s="7">
        <v>61.886033333333337</v>
      </c>
      <c r="E25" s="7">
        <f t="shared" si="2"/>
        <v>680.51396666666665</v>
      </c>
    </row>
    <row r="26" spans="1:5" x14ac:dyDescent="0.25">
      <c r="A26" s="5" t="s">
        <v>19</v>
      </c>
      <c r="B26" s="7">
        <v>213.43999999999997</v>
      </c>
      <c r="C26" s="12">
        <v>30</v>
      </c>
      <c r="D26" s="7">
        <v>30</v>
      </c>
      <c r="E26" s="7">
        <f t="shared" si="2"/>
        <v>183.43999999999997</v>
      </c>
    </row>
    <row r="27" spans="1:5" x14ac:dyDescent="0.25">
      <c r="A27" s="5" t="s">
        <v>20</v>
      </c>
      <c r="B27" s="7">
        <v>213.43999999999997</v>
      </c>
      <c r="C27" s="12">
        <v>4.4964666666666666</v>
      </c>
      <c r="D27" s="7">
        <v>4.4964666666666666</v>
      </c>
      <c r="E27" s="7">
        <f t="shared" si="2"/>
        <v>208.94353333333331</v>
      </c>
    </row>
    <row r="28" spans="1:5" x14ac:dyDescent="0.25">
      <c r="A28" s="5" t="s">
        <v>21</v>
      </c>
      <c r="B28" s="7">
        <v>213.43999999999997</v>
      </c>
      <c r="C28" s="12">
        <v>16.666666666666668</v>
      </c>
      <c r="D28" s="7">
        <v>16.666666666666668</v>
      </c>
      <c r="E28" s="7">
        <f t="shared" si="2"/>
        <v>196.77333333333331</v>
      </c>
    </row>
    <row r="29" spans="1:5" x14ac:dyDescent="0.25">
      <c r="A29" s="5" t="s">
        <v>22</v>
      </c>
      <c r="B29" s="7">
        <v>1113.5999999999999</v>
      </c>
      <c r="C29" s="12">
        <v>16.666666666666668</v>
      </c>
      <c r="D29" s="7">
        <v>16.666666666666668</v>
      </c>
      <c r="E29" s="7">
        <f>B29-D29</f>
        <v>1096.9333333333332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5798-4605-4811-9E3E-7458C2385540}">
  <dimension ref="A1:H29"/>
  <sheetViews>
    <sheetView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1.5304201038836993</v>
      </c>
      <c r="D2" s="7">
        <v>1.5304201038836993</v>
      </c>
      <c r="E2" s="7">
        <f>B2-D2</f>
        <v>0.76957989611630051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4.1873342148147339</v>
      </c>
      <c r="D3" s="7">
        <v>4.1873342148147339</v>
      </c>
      <c r="E3" s="7">
        <f t="shared" ref="E3:E4" si="0">B3-D3</f>
        <v>7.8126657851852661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1.200428138502289</v>
      </c>
      <c r="D4" s="7">
        <v>1.200428138502289</v>
      </c>
      <c r="E4" s="7">
        <f t="shared" si="0"/>
        <v>5.7995718614977108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</row>
    <row r="8" spans="1:8" x14ac:dyDescent="0.25">
      <c r="A8" s="5" t="s">
        <v>16</v>
      </c>
      <c r="B8" s="6">
        <v>2.2999999999999998</v>
      </c>
      <c r="C8" s="7">
        <v>1.5304201038836993</v>
      </c>
      <c r="D8" s="10">
        <v>1.5304201038836993</v>
      </c>
      <c r="E8" s="7">
        <f>B8-D8</f>
        <v>0.76957989611630051</v>
      </c>
      <c r="F8" s="11"/>
    </row>
    <row r="9" spans="1:8" x14ac:dyDescent="0.25">
      <c r="A9" s="5" t="s">
        <v>17</v>
      </c>
      <c r="B9" s="6">
        <v>7</v>
      </c>
      <c r="C9" s="7">
        <v>3.8395114639320758</v>
      </c>
      <c r="D9" s="10">
        <v>3.8395114639320758</v>
      </c>
      <c r="E9" s="7">
        <f t="shared" ref="E9:E14" si="1">B9-D9</f>
        <v>3.1604885360679242</v>
      </c>
      <c r="F9" s="11"/>
    </row>
    <row r="10" spans="1:8" x14ac:dyDescent="0.25">
      <c r="A10" s="5" t="s">
        <v>18</v>
      </c>
      <c r="B10" s="6">
        <v>8</v>
      </c>
      <c r="C10" s="7">
        <v>0.66825932965182089</v>
      </c>
      <c r="D10" s="10">
        <v>0.66825932965182089</v>
      </c>
      <c r="E10" s="7">
        <f t="shared" si="1"/>
        <v>7.3317406703481787</v>
      </c>
      <c r="F10" s="11"/>
    </row>
    <row r="11" spans="1:8" x14ac:dyDescent="0.25">
      <c r="A11" s="5" t="s">
        <v>19</v>
      </c>
      <c r="B11" s="6">
        <v>2.2999999999999998</v>
      </c>
      <c r="C11" s="7">
        <v>0.31304047579439298</v>
      </c>
      <c r="D11" s="10">
        <v>0.31304047579439298</v>
      </c>
      <c r="E11" s="7">
        <f t="shared" si="1"/>
        <v>1.9869595242056068</v>
      </c>
      <c r="F11" s="11"/>
    </row>
    <row r="12" spans="1:8" x14ac:dyDescent="0.25">
      <c r="A12" s="5" t="s">
        <v>20</v>
      </c>
      <c r="B12" s="6">
        <v>2.2999999999999998</v>
      </c>
      <c r="C12" s="7">
        <v>4.5216957614745666E-2</v>
      </c>
      <c r="D12" s="10">
        <v>4.5216957614745666E-2</v>
      </c>
      <c r="E12" s="7">
        <f t="shared" si="1"/>
        <v>2.2547830423852542</v>
      </c>
      <c r="F12" s="11"/>
    </row>
    <row r="13" spans="1:8" x14ac:dyDescent="0.25">
      <c r="A13" s="5" t="s">
        <v>21</v>
      </c>
      <c r="B13" s="6">
        <v>2.2999999999999998</v>
      </c>
      <c r="C13" s="7">
        <v>0.17391137544132945</v>
      </c>
      <c r="D13" s="10">
        <v>0.17391137544132945</v>
      </c>
      <c r="E13" s="7">
        <f t="shared" si="1"/>
        <v>2.1260886245586703</v>
      </c>
      <c r="F13" s="11"/>
    </row>
    <row r="14" spans="1:8" x14ac:dyDescent="0.25">
      <c r="A14" s="5" t="s">
        <v>22</v>
      </c>
      <c r="B14" s="6">
        <v>12</v>
      </c>
      <c r="C14" s="7">
        <v>0.3478227508826589</v>
      </c>
      <c r="D14" s="10">
        <v>0.3478227508826589</v>
      </c>
      <c r="E14" s="7">
        <f t="shared" si="1"/>
        <v>11.652177249117342</v>
      </c>
      <c r="F14" s="11"/>
    </row>
    <row r="16" spans="1:8" ht="60" x14ac:dyDescent="0.25">
      <c r="A16" s="1" t="s">
        <v>0</v>
      </c>
      <c r="B16" s="2" t="s">
        <v>24</v>
      </c>
      <c r="C16" s="2" t="s">
        <v>25</v>
      </c>
      <c r="D16" s="2" t="s">
        <v>26</v>
      </c>
      <c r="E16" s="2" t="s">
        <v>27</v>
      </c>
    </row>
    <row r="17" spans="1:5" x14ac:dyDescent="0.25">
      <c r="A17" s="5" t="s">
        <v>7</v>
      </c>
      <c r="B17" s="7">
        <v>213.43999999999997</v>
      </c>
      <c r="C17" s="7">
        <v>141.93548387096774</v>
      </c>
      <c r="D17" s="7">
        <v>141.93548387096763</v>
      </c>
      <c r="E17" s="7">
        <f>B17-D17</f>
        <v>71.504516129032339</v>
      </c>
    </row>
    <row r="18" spans="1:5" x14ac:dyDescent="0.25">
      <c r="A18" s="5" t="s">
        <v>8</v>
      </c>
      <c r="B18" s="7">
        <v>1113.5999999999999</v>
      </c>
      <c r="C18" s="7">
        <v>388.34520430107517</v>
      </c>
      <c r="D18" s="7">
        <v>388.34520430107506</v>
      </c>
      <c r="E18" s="7">
        <f>B18-D18</f>
        <v>725.25479569892491</v>
      </c>
    </row>
    <row r="19" spans="1:5" x14ac:dyDescent="0.25">
      <c r="A19" s="5" t="s">
        <v>9</v>
      </c>
      <c r="B19" s="7">
        <v>649.6</v>
      </c>
      <c r="C19" s="7">
        <v>111.33109677419353</v>
      </c>
      <c r="D19" s="7">
        <v>111.33109677419353</v>
      </c>
      <c r="E19" s="7">
        <f>B19-D19</f>
        <v>538.26890322580653</v>
      </c>
    </row>
    <row r="22" spans="1:5" ht="60" x14ac:dyDescent="0.25">
      <c r="A22" s="1" t="s">
        <v>11</v>
      </c>
      <c r="B22" s="2" t="s">
        <v>28</v>
      </c>
      <c r="C22" s="2" t="s">
        <v>29</v>
      </c>
      <c r="D22" s="2" t="s">
        <v>30</v>
      </c>
      <c r="E22" s="2" t="s">
        <v>31</v>
      </c>
    </row>
    <row r="23" spans="1:5" x14ac:dyDescent="0.25">
      <c r="A23" s="5" t="s">
        <v>16</v>
      </c>
      <c r="B23" s="7">
        <v>213.43999999999997</v>
      </c>
      <c r="C23" s="12">
        <v>141.93548387096774</v>
      </c>
      <c r="D23" s="7">
        <v>141.93548387096763</v>
      </c>
      <c r="E23" s="7">
        <f>B23-D23</f>
        <v>71.504516129032339</v>
      </c>
    </row>
    <row r="24" spans="1:5" x14ac:dyDescent="0.25">
      <c r="A24" s="5" t="s">
        <v>17</v>
      </c>
      <c r="B24" s="7">
        <v>649.6</v>
      </c>
      <c r="C24" s="12">
        <v>356.08713978494615</v>
      </c>
      <c r="D24" s="7">
        <v>356.08713978494603</v>
      </c>
      <c r="E24" s="7">
        <f t="shared" ref="E24:E28" si="2">B24-D24</f>
        <v>293.51286021505399</v>
      </c>
    </row>
    <row r="25" spans="1:5" x14ac:dyDescent="0.25">
      <c r="A25" s="5" t="s">
        <v>18</v>
      </c>
      <c r="B25" s="7">
        <v>742.4</v>
      </c>
      <c r="C25" s="12">
        <v>61.976258064516124</v>
      </c>
      <c r="D25" s="7">
        <v>61.976258064516124</v>
      </c>
      <c r="E25" s="7">
        <f t="shared" si="2"/>
        <v>680.4237419354838</v>
      </c>
    </row>
    <row r="26" spans="1:5" x14ac:dyDescent="0.25">
      <c r="A26" s="5" t="s">
        <v>19</v>
      </c>
      <c r="B26" s="7">
        <v>213.43999999999997</v>
      </c>
      <c r="C26" s="12">
        <v>29.032258064516128</v>
      </c>
      <c r="D26" s="7">
        <v>29.032258064516128</v>
      </c>
      <c r="E26" s="7">
        <f t="shared" si="2"/>
        <v>184.40774193548384</v>
      </c>
    </row>
    <row r="27" spans="1:5" x14ac:dyDescent="0.25">
      <c r="A27" s="5" t="s">
        <v>20</v>
      </c>
      <c r="B27" s="7">
        <v>213.43999999999997</v>
      </c>
      <c r="C27" s="12">
        <v>4.1935483870967749</v>
      </c>
      <c r="D27" s="7">
        <v>4.1935483870967749</v>
      </c>
      <c r="E27" s="7">
        <f t="shared" si="2"/>
        <v>209.2464516129032</v>
      </c>
    </row>
    <row r="28" spans="1:5" x14ac:dyDescent="0.25">
      <c r="A28" s="5" t="s">
        <v>21</v>
      </c>
      <c r="B28" s="7">
        <v>213.43999999999997</v>
      </c>
      <c r="C28" s="12">
        <v>16.129032258064516</v>
      </c>
      <c r="D28" s="7">
        <v>16.129032258064516</v>
      </c>
      <c r="E28" s="7">
        <f t="shared" si="2"/>
        <v>197.31096774193546</v>
      </c>
    </row>
    <row r="29" spans="1:5" x14ac:dyDescent="0.25">
      <c r="A29" s="5" t="s">
        <v>22</v>
      </c>
      <c r="B29" s="7">
        <v>1113.5999999999999</v>
      </c>
      <c r="C29" s="12">
        <v>32.258064516129032</v>
      </c>
      <c r="D29" s="7">
        <v>32.258064516129032</v>
      </c>
      <c r="E29" s="7">
        <f>B29-D29</f>
        <v>1081.3419354838709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039E2-FAF9-482B-B0BA-7E7DBD84AF70}">
  <dimension ref="A1:H29"/>
  <sheetViews>
    <sheetView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1.5304201038836993</v>
      </c>
      <c r="D2" s="7">
        <v>1.5304201038836993</v>
      </c>
      <c r="E2" s="7">
        <f>B2-D2</f>
        <v>0.76957989611630051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3.8948864690454319</v>
      </c>
      <c r="D3" s="7">
        <v>3.8948864690454319</v>
      </c>
      <c r="E3" s="7">
        <f t="shared" ref="E3:E4" si="0">B3-D3</f>
        <v>8.1051135309545685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1.1457444890767701</v>
      </c>
      <c r="D4" s="7">
        <v>1.1457444890767701</v>
      </c>
      <c r="E4" s="7">
        <f t="shared" si="0"/>
        <v>5.8542555109232302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</row>
    <row r="8" spans="1:8" x14ac:dyDescent="0.25">
      <c r="A8" s="5" t="s">
        <v>16</v>
      </c>
      <c r="B8" s="6">
        <v>2.2999999999999998</v>
      </c>
      <c r="C8" s="7">
        <v>1.5304201038836993</v>
      </c>
      <c r="D8" s="10">
        <v>1.5304201038836993</v>
      </c>
      <c r="E8" s="7">
        <f>B8-D8</f>
        <v>0.76957989611630051</v>
      </c>
      <c r="F8" s="11"/>
    </row>
    <row r="9" spans="1:8" x14ac:dyDescent="0.25">
      <c r="A9" s="5" t="s">
        <v>17</v>
      </c>
      <c r="B9" s="6">
        <v>7</v>
      </c>
      <c r="C9" s="7">
        <v>3.5614162761551946</v>
      </c>
      <c r="D9" s="10">
        <v>3.5614162761551946</v>
      </c>
      <c r="E9" s="7">
        <f t="shared" ref="E9:E14" si="1">B9-D9</f>
        <v>3.4385837238448054</v>
      </c>
      <c r="F9" s="11"/>
    </row>
    <row r="10" spans="1:8" x14ac:dyDescent="0.25">
      <c r="A10" s="5" t="s">
        <v>18</v>
      </c>
      <c r="B10" s="6">
        <v>8</v>
      </c>
      <c r="C10" s="7">
        <v>0.65390677165939881</v>
      </c>
      <c r="D10" s="10">
        <v>0.65390677165939881</v>
      </c>
      <c r="E10" s="7">
        <f t="shared" si="1"/>
        <v>7.3460932283406013</v>
      </c>
      <c r="F10" s="11"/>
    </row>
    <row r="11" spans="1:8" x14ac:dyDescent="0.25">
      <c r="A11" s="5" t="s">
        <v>19</v>
      </c>
      <c r="B11" s="6">
        <v>2.2999999999999998</v>
      </c>
      <c r="C11" s="7">
        <v>0.31304047579439298</v>
      </c>
      <c r="D11" s="10">
        <v>0.31304047579439298</v>
      </c>
      <c r="E11" s="7">
        <f t="shared" si="1"/>
        <v>1.9869595242056068</v>
      </c>
      <c r="F11" s="11"/>
    </row>
    <row r="12" spans="1:8" x14ac:dyDescent="0.25">
      <c r="A12" s="5" t="s">
        <v>20</v>
      </c>
      <c r="B12" s="6">
        <v>2.2999999999999998</v>
      </c>
      <c r="C12" s="7">
        <v>2.1777878078265044E-2</v>
      </c>
      <c r="D12" s="10">
        <v>2.1777878078265044E-2</v>
      </c>
      <c r="E12" s="7">
        <f t="shared" si="1"/>
        <v>2.2782221219217349</v>
      </c>
      <c r="F12" s="11"/>
    </row>
    <row r="13" spans="1:8" x14ac:dyDescent="0.25">
      <c r="A13" s="5" t="s">
        <v>21</v>
      </c>
      <c r="B13" s="6">
        <v>2.2999999999999998</v>
      </c>
      <c r="C13" s="7">
        <v>0.14266680555229111</v>
      </c>
      <c r="D13" s="10">
        <v>0.14266680555229111</v>
      </c>
      <c r="E13" s="7">
        <f t="shared" si="1"/>
        <v>2.1573331944477085</v>
      </c>
      <c r="F13" s="11"/>
    </row>
    <row r="14" spans="1:8" x14ac:dyDescent="0.25">
      <c r="A14" s="5" t="s">
        <v>22</v>
      </c>
      <c r="B14" s="6">
        <v>12</v>
      </c>
      <c r="C14" s="7">
        <v>0.3478227508826589</v>
      </c>
      <c r="D14" s="10">
        <v>0.3478227508826589</v>
      </c>
      <c r="E14" s="7">
        <f t="shared" si="1"/>
        <v>11.652177249117342</v>
      </c>
      <c r="F14" s="11"/>
    </row>
    <row r="16" spans="1:8" ht="60" x14ac:dyDescent="0.25">
      <c r="A16" s="1" t="s">
        <v>0</v>
      </c>
      <c r="B16" s="2" t="s">
        <v>24</v>
      </c>
      <c r="C16" s="2" t="s">
        <v>25</v>
      </c>
      <c r="D16" s="2" t="s">
        <v>26</v>
      </c>
      <c r="E16" s="2" t="s">
        <v>27</v>
      </c>
    </row>
    <row r="17" spans="1:5" x14ac:dyDescent="0.25">
      <c r="A17" s="5" t="s">
        <v>7</v>
      </c>
      <c r="B17" s="7">
        <v>213.43999999999997</v>
      </c>
      <c r="C17" s="7">
        <v>141.93548387096774</v>
      </c>
      <c r="D17" s="7">
        <v>141.93548387096763</v>
      </c>
      <c r="E17" s="7">
        <f>B17-D17</f>
        <v>71.504516129032339</v>
      </c>
    </row>
    <row r="18" spans="1:5" x14ac:dyDescent="0.25">
      <c r="A18" s="5" t="s">
        <v>8</v>
      </c>
      <c r="B18" s="7">
        <v>1113.5999999999999</v>
      </c>
      <c r="C18" s="7">
        <v>361.22277419354833</v>
      </c>
      <c r="D18" s="7">
        <v>361.22277419354822</v>
      </c>
      <c r="E18" s="7">
        <f>B18-D18</f>
        <v>752.37722580645163</v>
      </c>
    </row>
    <row r="19" spans="1:5" x14ac:dyDescent="0.25">
      <c r="A19" s="5" t="s">
        <v>9</v>
      </c>
      <c r="B19" s="7">
        <v>649.6</v>
      </c>
      <c r="C19" s="7">
        <v>106.25958064516129</v>
      </c>
      <c r="D19" s="7">
        <v>106.25958064516129</v>
      </c>
      <c r="E19" s="7">
        <f>B19-D19</f>
        <v>543.34041935483879</v>
      </c>
    </row>
    <row r="22" spans="1:5" ht="60" x14ac:dyDescent="0.25">
      <c r="A22" s="1" t="s">
        <v>11</v>
      </c>
      <c r="B22" s="2" t="s">
        <v>28</v>
      </c>
      <c r="C22" s="2" t="s">
        <v>29</v>
      </c>
      <c r="D22" s="2" t="s">
        <v>30</v>
      </c>
      <c r="E22" s="2" t="s">
        <v>31</v>
      </c>
    </row>
    <row r="23" spans="1:5" x14ac:dyDescent="0.25">
      <c r="A23" s="5" t="s">
        <v>16</v>
      </c>
      <c r="B23" s="7">
        <v>213.43999999999997</v>
      </c>
      <c r="C23" s="12">
        <v>141.93548387096774</v>
      </c>
      <c r="D23" s="7">
        <v>141.93548387096763</v>
      </c>
      <c r="E23" s="7">
        <f>B23-D23</f>
        <v>71.504516129032339</v>
      </c>
    </row>
    <row r="24" spans="1:5" x14ac:dyDescent="0.25">
      <c r="A24" s="5" t="s">
        <v>17</v>
      </c>
      <c r="B24" s="7">
        <v>649.6</v>
      </c>
      <c r="C24" s="12">
        <v>330.29580645161286</v>
      </c>
      <c r="D24" s="7">
        <v>330.29580645161275</v>
      </c>
      <c r="E24" s="7">
        <f t="shared" ref="E24:E28" si="2">B24-D24</f>
        <v>319.30419354838727</v>
      </c>
    </row>
    <row r="25" spans="1:5" x14ac:dyDescent="0.25">
      <c r="A25" s="5" t="s">
        <v>18</v>
      </c>
      <c r="B25" s="7">
        <v>742.4</v>
      </c>
      <c r="C25" s="12">
        <v>60.645161290322577</v>
      </c>
      <c r="D25" s="7">
        <v>60.645161290322577</v>
      </c>
      <c r="E25" s="7">
        <f t="shared" si="2"/>
        <v>681.75483870967741</v>
      </c>
    </row>
    <row r="26" spans="1:5" x14ac:dyDescent="0.25">
      <c r="A26" s="5" t="s">
        <v>19</v>
      </c>
      <c r="B26" s="7">
        <v>213.43999999999997</v>
      </c>
      <c r="C26" s="12">
        <v>29.032258064516128</v>
      </c>
      <c r="D26" s="7">
        <v>29.032258064516128</v>
      </c>
      <c r="E26" s="7">
        <f t="shared" si="2"/>
        <v>184.40774193548384</v>
      </c>
    </row>
    <row r="27" spans="1:5" x14ac:dyDescent="0.25">
      <c r="A27" s="5" t="s">
        <v>20</v>
      </c>
      <c r="B27" s="7">
        <v>213.43999999999997</v>
      </c>
      <c r="C27" s="12">
        <v>2.019741935483871</v>
      </c>
      <c r="D27" s="7">
        <v>2.019741935483871</v>
      </c>
      <c r="E27" s="7">
        <f t="shared" si="2"/>
        <v>211.4202580645161</v>
      </c>
    </row>
    <row r="28" spans="1:5" x14ac:dyDescent="0.25">
      <c r="A28" s="5" t="s">
        <v>21</v>
      </c>
      <c r="B28" s="7">
        <v>213.43999999999997</v>
      </c>
      <c r="C28" s="12">
        <v>13.231322580645161</v>
      </c>
      <c r="D28" s="7">
        <v>13.231322580645161</v>
      </c>
      <c r="E28" s="7">
        <f t="shared" si="2"/>
        <v>200.20867741935481</v>
      </c>
    </row>
    <row r="29" spans="1:5" x14ac:dyDescent="0.25">
      <c r="A29" s="5" t="s">
        <v>22</v>
      </c>
      <c r="B29" s="7">
        <v>1113.5999999999999</v>
      </c>
      <c r="C29" s="12">
        <v>32.258064516129032</v>
      </c>
      <c r="D29" s="7">
        <v>32.258064516129032</v>
      </c>
      <c r="E29" s="7">
        <f>B29-D29</f>
        <v>1081.3419354838709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6483-9F24-4069-B3D7-A676B1DBBF7B}">
  <dimension ref="A1:H29"/>
  <sheetViews>
    <sheetView zoomScale="85" zoomScaleNormal="85" workbookViewId="0"/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1.5733182431592274</v>
      </c>
      <c r="D2" s="7">
        <v>1.5733182431592274</v>
      </c>
      <c r="E2" s="7">
        <f>B2-D2</f>
        <v>0.72668175684077241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12</v>
      </c>
      <c r="C3" s="7">
        <v>3.8610682774639704</v>
      </c>
      <c r="D3" s="7">
        <v>3.8610682774639704</v>
      </c>
      <c r="E3" s="7">
        <f t="shared" ref="E3:E4" si="0">B3-D3</f>
        <v>8.1389317225360287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1.173238973194892</v>
      </c>
      <c r="D4" s="7">
        <v>1.173238973194892</v>
      </c>
      <c r="E4" s="7">
        <f t="shared" si="0"/>
        <v>5.8267610268051078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</row>
    <row r="8" spans="1:8" x14ac:dyDescent="0.25">
      <c r="A8" s="5" t="s">
        <v>16</v>
      </c>
      <c r="B8" s="6">
        <v>2.2999999999999998</v>
      </c>
      <c r="C8" s="7">
        <v>1.5733182431592274</v>
      </c>
      <c r="D8" s="10">
        <v>1.5733182431592274</v>
      </c>
      <c r="E8" s="7">
        <f>B8-D8</f>
        <v>0.72668175684077241</v>
      </c>
      <c r="F8" s="11"/>
    </row>
    <row r="9" spans="1:8" x14ac:dyDescent="0.25">
      <c r="A9" s="5" t="s">
        <v>17</v>
      </c>
      <c r="B9" s="6">
        <v>7</v>
      </c>
      <c r="C9" s="7">
        <v>3.5160039928776454</v>
      </c>
      <c r="D9" s="10">
        <v>3.5160039928776454</v>
      </c>
      <c r="E9" s="7">
        <f t="shared" ref="E9:E14" si="1">B9-D9</f>
        <v>3.4839960071223546</v>
      </c>
      <c r="F9" s="11"/>
    </row>
    <row r="10" spans="1:8" x14ac:dyDescent="0.25">
      <c r="A10" s="5" t="s">
        <v>18</v>
      </c>
      <c r="B10" s="6">
        <v>8</v>
      </c>
      <c r="C10" s="7">
        <v>0.67570366404804549</v>
      </c>
      <c r="D10" s="10">
        <v>0.67570366404804549</v>
      </c>
      <c r="E10" s="7">
        <f t="shared" si="1"/>
        <v>7.3242963359519546</v>
      </c>
      <c r="F10" s="11"/>
    </row>
    <row r="11" spans="1:8" x14ac:dyDescent="0.25">
      <c r="A11" s="5" t="s">
        <v>19</v>
      </c>
      <c r="B11" s="6">
        <v>2.2999999999999998</v>
      </c>
      <c r="C11" s="7">
        <v>0.32347515832087281</v>
      </c>
      <c r="D11" s="10">
        <v>0.32347515832087281</v>
      </c>
      <c r="E11" s="7">
        <f t="shared" si="1"/>
        <v>1.976524841679127</v>
      </c>
      <c r="F11" s="11"/>
    </row>
    <row r="12" spans="1:8" x14ac:dyDescent="0.25">
      <c r="A12" s="5" t="s">
        <v>20</v>
      </c>
      <c r="B12" s="6">
        <v>2.2999999999999998</v>
      </c>
      <c r="C12" s="7">
        <v>2.115060293523156E-2</v>
      </c>
      <c r="D12" s="10">
        <v>2.115060293523156E-2</v>
      </c>
      <c r="E12" s="7">
        <f t="shared" si="1"/>
        <v>2.2788493970647683</v>
      </c>
      <c r="F12" s="11"/>
    </row>
    <row r="13" spans="1:8" x14ac:dyDescent="0.25">
      <c r="A13" s="5" t="s">
        <v>21</v>
      </c>
      <c r="B13" s="6">
        <v>2.2999999999999998</v>
      </c>
      <c r="C13" s="7">
        <v>0.13855698989832008</v>
      </c>
      <c r="D13" s="10">
        <v>0.13855698989832008</v>
      </c>
      <c r="E13" s="7">
        <f t="shared" si="1"/>
        <v>2.1614430101016797</v>
      </c>
      <c r="F13" s="11"/>
    </row>
    <row r="14" spans="1:8" x14ac:dyDescent="0.25">
      <c r="A14" s="5" t="s">
        <v>22</v>
      </c>
      <c r="B14" s="6">
        <v>12</v>
      </c>
      <c r="C14" s="7">
        <v>0.35941684257874756</v>
      </c>
      <c r="D14" s="10">
        <v>0.35941684257874756</v>
      </c>
      <c r="E14" s="7">
        <f t="shared" si="1"/>
        <v>11.640583157421252</v>
      </c>
      <c r="F14" s="11"/>
    </row>
    <row r="16" spans="1:8" ht="60" x14ac:dyDescent="0.25">
      <c r="A16" s="1" t="s">
        <v>0</v>
      </c>
      <c r="B16" s="2" t="s">
        <v>24</v>
      </c>
      <c r="C16" s="2" t="s">
        <v>25</v>
      </c>
      <c r="D16" s="2" t="s">
        <v>26</v>
      </c>
      <c r="E16" s="2" t="s">
        <v>27</v>
      </c>
    </row>
    <row r="17" spans="1:5" x14ac:dyDescent="0.25">
      <c r="A17" s="5" t="s">
        <v>7</v>
      </c>
      <c r="B17" s="7">
        <v>213.43999999999997</v>
      </c>
      <c r="C17" s="7">
        <v>145.91397849462368</v>
      </c>
      <c r="D17" s="7">
        <v>145.91397849462356</v>
      </c>
      <c r="E17" s="7">
        <f>B17-D17</f>
        <v>67.526021505376406</v>
      </c>
    </row>
    <row r="18" spans="1:5" x14ac:dyDescent="0.25">
      <c r="A18" s="5" t="s">
        <v>8</v>
      </c>
      <c r="B18" s="7">
        <v>1113.5999999999999</v>
      </c>
      <c r="C18" s="7">
        <v>358.08637956989247</v>
      </c>
      <c r="D18" s="7">
        <v>358.0863795698923</v>
      </c>
      <c r="E18" s="7">
        <f>B18-D18</f>
        <v>755.51362043010761</v>
      </c>
    </row>
    <row r="19" spans="1:5" x14ac:dyDescent="0.25">
      <c r="A19" s="5" t="s">
        <v>9</v>
      </c>
      <c r="B19" s="7">
        <v>649.6</v>
      </c>
      <c r="C19" s="7">
        <v>108.80949677419355</v>
      </c>
      <c r="D19" s="7">
        <v>108.80949677419355</v>
      </c>
      <c r="E19" s="7">
        <f>B19-D19</f>
        <v>540.79050322580645</v>
      </c>
    </row>
    <row r="22" spans="1:5" ht="60" x14ac:dyDescent="0.25">
      <c r="A22" s="1" t="s">
        <v>11</v>
      </c>
      <c r="B22" s="2" t="s">
        <v>28</v>
      </c>
      <c r="C22" s="2" t="s">
        <v>29</v>
      </c>
      <c r="D22" s="2" t="s">
        <v>30</v>
      </c>
      <c r="E22" s="2" t="s">
        <v>31</v>
      </c>
    </row>
    <row r="23" spans="1:5" x14ac:dyDescent="0.25">
      <c r="A23" s="5" t="s">
        <v>16</v>
      </c>
      <c r="B23" s="7">
        <v>213.43999999999997</v>
      </c>
      <c r="C23" s="12">
        <v>145.91397849462368</v>
      </c>
      <c r="D23" s="7">
        <v>145.91397849462356</v>
      </c>
      <c r="E23" s="7">
        <f>B23-D23</f>
        <v>67.526021505376406</v>
      </c>
    </row>
    <row r="24" spans="1:5" x14ac:dyDescent="0.25">
      <c r="A24" s="5" t="s">
        <v>17</v>
      </c>
      <c r="B24" s="7">
        <v>649.6</v>
      </c>
      <c r="C24" s="12">
        <v>326.08414301075271</v>
      </c>
      <c r="D24" s="7">
        <v>326.08414301075254</v>
      </c>
      <c r="E24" s="7">
        <f t="shared" ref="E24:E28" si="2">B24-D24</f>
        <v>323.51585698924748</v>
      </c>
    </row>
    <row r="25" spans="1:5" x14ac:dyDescent="0.25">
      <c r="A25" s="5" t="s">
        <v>18</v>
      </c>
      <c r="B25" s="7">
        <v>742.4</v>
      </c>
      <c r="C25" s="12">
        <v>62.666666666666664</v>
      </c>
      <c r="D25" s="7">
        <v>62.666666666666664</v>
      </c>
      <c r="E25" s="7">
        <f t="shared" si="2"/>
        <v>679.73333333333335</v>
      </c>
    </row>
    <row r="26" spans="1:5" x14ac:dyDescent="0.25">
      <c r="A26" s="5" t="s">
        <v>19</v>
      </c>
      <c r="B26" s="7">
        <v>213.43999999999997</v>
      </c>
      <c r="C26" s="12">
        <v>30</v>
      </c>
      <c r="D26" s="7">
        <v>30</v>
      </c>
      <c r="E26" s="7">
        <f t="shared" si="2"/>
        <v>183.43999999999997</v>
      </c>
    </row>
    <row r="27" spans="1:5" x14ac:dyDescent="0.25">
      <c r="A27" s="5" t="s">
        <v>20</v>
      </c>
      <c r="B27" s="7">
        <v>213.43999999999997</v>
      </c>
      <c r="C27" s="12">
        <v>1.9615666666666667</v>
      </c>
      <c r="D27" s="7">
        <v>1.9615666666666669</v>
      </c>
      <c r="E27" s="7">
        <f t="shared" si="2"/>
        <v>211.4784333333333</v>
      </c>
    </row>
    <row r="28" spans="1:5" x14ac:dyDescent="0.25">
      <c r="A28" s="5" t="s">
        <v>21</v>
      </c>
      <c r="B28" s="7">
        <v>213.43999999999997</v>
      </c>
      <c r="C28" s="12">
        <v>12.850166666666667</v>
      </c>
      <c r="D28" s="7">
        <v>12.850166666666667</v>
      </c>
      <c r="E28" s="7">
        <f t="shared" si="2"/>
        <v>200.5898333333333</v>
      </c>
    </row>
    <row r="29" spans="1:5" x14ac:dyDescent="0.25">
      <c r="A29" s="5" t="s">
        <v>22</v>
      </c>
      <c r="B29" s="7">
        <v>1113.5999999999999</v>
      </c>
      <c r="C29" s="12">
        <v>33.333333333333336</v>
      </c>
      <c r="D29" s="7">
        <v>33.333333333333336</v>
      </c>
      <c r="E29" s="7">
        <f>B29-D29</f>
        <v>1080.2666666666667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Rey Rodriguez (CENIT)</dc:creator>
  <cp:lastModifiedBy>Jorge Enrique Mosquera Vargas</cp:lastModifiedBy>
  <dcterms:created xsi:type="dcterms:W3CDTF">2015-04-30T15:15:41Z</dcterms:created>
  <dcterms:modified xsi:type="dcterms:W3CDTF">2018-10-12T13:38:45Z</dcterms:modified>
</cp:coreProperties>
</file>